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770" windowHeight="8385" tabRatio="651"/>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部门政府购买服务预算表08" sheetId="13" r:id="rId13"/>
    <sheet name="省对下转移支付预算表09-1" sheetId="14" r:id="rId14"/>
    <sheet name="省对下转移支付绩效目标表09-2" sheetId="15" r:id="rId15"/>
    <sheet name="新增资产配置表10" sheetId="16" r:id="rId16"/>
  </sheets>
  <definedNames>
    <definedName name="_xlnm.Print_Titles" localSheetId="3">'财政拨款收支预算总表02-1'!$1:$6</definedName>
    <definedName name="_xlnm.Print_Titles" localSheetId="15">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10">政府性基金预算支出预算表06!$1:$6</definedName>
  </definedNames>
  <calcPr calcId="144525"/>
</workbook>
</file>

<file path=xl/sharedStrings.xml><?xml version="1.0" encoding="utf-8"?>
<sst xmlns="http://schemas.openxmlformats.org/spreadsheetml/2006/main" count="521">
  <si>
    <t>附件3：</t>
  </si>
  <si>
    <t>预算01-1表</t>
  </si>
  <si>
    <t>1.财务收支预算总表</t>
  </si>
  <si>
    <t>单位名称: 开远市人民检察院</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</si>
  <si>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</si>
  <si>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</si>
  <si>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</si>
  <si>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</si>
  <si>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</si>
  <si>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</si>
  <si>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</si>
  <si>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</si>
  <si>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</si>
  <si>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</si>
  <si>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</si>
  <si>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</si>
  <si>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</si>
  <si>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</si>
  <si>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</si>
  <si>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</si>
  <si>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</si>
  <si>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</si>
  <si>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</si>
  <si>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</si>
  <si>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</si>
  <si>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</si>
  <si>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</si>
  <si>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</si>
  <si>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</si>
  <si>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</si>
  <si>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</si>
  <si>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</si>
  <si>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</si>
  <si>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</si>
  <si>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</si>
  <si>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</si>
  <si>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</si>
  <si>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</si>
  <si>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</si>
  <si>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</si>
  <si>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</si>
  <si>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九、其他收入</t>
  </si>
  <si>
    <t>本年收入合计</t>
  </si>
  <si>
    <t>本年支出合计</t>
  </si>
  <si>
    <t>上年结转结余</t>
  </si>
  <si>
    <t>年终结转结余</t>
  </si>
  <si>
    <t xml:space="preserve"> </t>
  </si>
  <si>
    <t>收  入  总  计</t>
  </si>
  <si>
    <t>支 出 总 计</t>
  </si>
  <si>
    <t>预算01-2表</t>
  </si>
  <si>
    <t>2.部门收入预算表</t>
  </si>
  <si>
    <t>单位名称：开远市人民检察院</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</si>
  <si>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</si>
  <si>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</si>
  <si>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</si>
  <si>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</si>
  <si>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</si>
  <si>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</si>
  <si>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</si>
  <si>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</si>
  <si>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</si>
  <si>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</si>
  <si>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</si>
  <si>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</si>
  <si>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</si>
  <si>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</si>
  <si>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</si>
  <si>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203010005</t>
  </si>
  <si>
    <t xml:space="preserve">  红河州开远市人民检察院</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</si>
  <si>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</si>
  <si>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</si>
  <si>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</si>
  <si>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</si>
  <si>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</si>
  <si>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</si>
  <si>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</si>
  <si>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</si>
  <si>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</si>
  <si>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</si>
  <si>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</si>
  <si>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</si>
  <si>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204</t>
  </si>
  <si>
    <t>公共安全支出</t>
  </si>
  <si>
    <t>20404</t>
  </si>
  <si>
    <t xml:space="preserve">  检察</t>
  </si>
  <si>
    <t>2040401</t>
  </si>
  <si>
    <t xml:space="preserve">    行政运行</t>
  </si>
  <si>
    <t>2040499</t>
  </si>
  <si>
    <t xml:space="preserve">    其他检察支出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</si>
  <si>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</si>
  <si>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</si>
  <si>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</si>
  <si>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</si>
  <si>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</si>
  <si>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</si>
  <si>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</si>
  <si>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</si>
  <si>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</si>
  <si>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</si>
  <si>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</si>
  <si>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</si>
  <si>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</si>
  <si>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</si>
  <si>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</si>
  <si>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</si>
  <si>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</si>
  <si>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</si>
  <si>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</si>
  <si>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</si>
  <si>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</si>
  <si>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</si>
  <si>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</si>
  <si>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</si>
  <si>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</si>
  <si>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</si>
  <si>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4.财政拨款收支预算总表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</si>
  <si>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</si>
  <si>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</si>
  <si>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</si>
  <si>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</si>
  <si>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</si>
  <si>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</si>
  <si>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</si>
  <si>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</si>
  <si>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</si>
  <si>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</si>
  <si>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</si>
  <si>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</si>
  <si>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</si>
  <si>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</si>
  <si>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</si>
  <si>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</si>
  <si>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</si>
  <si>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</si>
  <si>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</si>
  <si>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二、上年结转</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</si>
  <si>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</si>
  <si>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</si>
  <si>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</si>
  <si>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</si>
  <si>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</si>
  <si>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</si>
  <si>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</si>
  <si>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</si>
  <si>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</si>
  <si>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</si>
  <si>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</si>
  <si>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</si>
  <si>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</si>
  <si>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</si>
  <si>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</si>
  <si>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</si>
  <si>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</si>
  <si>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</si>
  <si>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</si>
  <si>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</si>
  <si>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</si>
  <si>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</si>
  <si>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</si>
  <si>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</si>
  <si>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</si>
  <si>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</si>
  <si>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</si>
  <si>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</si>
  <si>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</si>
  <si>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6.一般公共预算“三公”经费支出预算表</t>
  </si>
  <si>
    <t>单位：万元</t>
  </si>
  <si>
    <t>“三公”经费合计</t>
  </si>
  <si>
    <t>因公出国（境）费</t>
  </si>
  <si>
    <t>公务用车购置及运行费</t>
  </si>
  <si>
    <t>公务接待费</t>
  </si>
  <si>
    <t>公务用车购置费</t>
  </si>
  <si>
    <t>公务用车运行费</t>
  </si>
  <si>
    <t>预算05-1表</t>
  </si>
  <si>
    <t>7.基本支出预算表（人员类、运转类公用经费项目）</t>
  </si>
  <si>
    <t>项目单位</t>
  </si>
  <si>
    <t>项目代码</t>
  </si>
  <si>
    <t>项目名称</t>
  </si>
  <si>
    <t>功能科目编码</t>
  </si>
  <si>
    <t>功能科目名称</t>
  </si>
  <si>
    <t>经济科目编码</t>
  </si>
  <si>
    <t>经济科目名称</t>
  </si>
  <si>
    <t>资金来源</t>
  </si>
  <si>
    <t>总计</t>
  </si>
  <si>
    <t>全年数</t>
  </si>
  <si>
    <t>已预拨</t>
  </si>
  <si>
    <t>抵扣上年垫付资金</t>
  </si>
  <si>
    <t>本次下达</t>
  </si>
  <si>
    <t>另文下达</t>
  </si>
  <si>
    <t>事业单位
经营收入</t>
  </si>
  <si>
    <t>其中：转隶人员公用经费</t>
  </si>
  <si>
    <t>红河州开远市人民检察院</t>
  </si>
  <si>
    <t>530000210000000035599</t>
  </si>
  <si>
    <t>行政人员支出工资</t>
  </si>
  <si>
    <t>行政运行</t>
  </si>
  <si>
    <t>30101</t>
  </si>
  <si>
    <t>基本工资</t>
  </si>
  <si>
    <t>30102</t>
  </si>
  <si>
    <t>津贴补贴</t>
  </si>
  <si>
    <t>30103</t>
  </si>
  <si>
    <t>奖金</t>
  </si>
  <si>
    <t>530000210000000035612</t>
  </si>
  <si>
    <t>其他工资福利支出</t>
  </si>
  <si>
    <t>530000210000000035604</t>
  </si>
  <si>
    <t>社会保障缴费</t>
  </si>
  <si>
    <t>机关事业单位基本养老保险缴费支出</t>
  </si>
  <si>
    <t>30108</t>
  </si>
  <si>
    <t>机关事业单位基本养老保险缴费</t>
  </si>
  <si>
    <t>530000210000000035606</t>
  </si>
  <si>
    <t>社会保障缴费（职业年金单位缴费）</t>
  </si>
  <si>
    <t>机关事业单位职业年金缴费支出</t>
  </si>
  <si>
    <t>30109</t>
  </si>
  <si>
    <t>职业年金缴费</t>
  </si>
  <si>
    <t>行政单位医疗</t>
  </si>
  <si>
    <t>30110</t>
  </si>
  <si>
    <t>职工基本医疗保险缴费</t>
  </si>
  <si>
    <t>公务员医疗补助</t>
  </si>
  <si>
    <t>30111</t>
  </si>
  <si>
    <t>公务员医疗补助缴费</t>
  </si>
  <si>
    <t>30112</t>
  </si>
  <si>
    <t>其他社会保障缴费</t>
  </si>
  <si>
    <t>其他行政事业单位医疗支出</t>
  </si>
  <si>
    <t>530000210000000035608</t>
  </si>
  <si>
    <t>住房公积金</t>
  </si>
  <si>
    <t>30113</t>
  </si>
  <si>
    <t>530000210000000035472</t>
  </si>
  <si>
    <t>一般公用经费</t>
  </si>
  <si>
    <t>30201</t>
  </si>
  <si>
    <t>办公费</t>
  </si>
  <si>
    <t>30202</t>
  </si>
  <si>
    <t>印刷费</t>
  </si>
  <si>
    <t>30205</t>
  </si>
  <si>
    <t>水费</t>
  </si>
  <si>
    <t>30206</t>
  </si>
  <si>
    <t>电费</t>
  </si>
  <si>
    <t>30207</t>
  </si>
  <si>
    <t>邮电费</t>
  </si>
  <si>
    <t>30209</t>
  </si>
  <si>
    <t>物业管理费</t>
  </si>
  <si>
    <t>30211</t>
  </si>
  <si>
    <t>差旅费</t>
  </si>
  <si>
    <t>30213</t>
  </si>
  <si>
    <t>维修（护）费</t>
  </si>
  <si>
    <t>30216</t>
  </si>
  <si>
    <t>培训费</t>
  </si>
  <si>
    <t>530000210000000035619</t>
  </si>
  <si>
    <t>30217</t>
  </si>
  <si>
    <t>30299</t>
  </si>
  <si>
    <t>其他商品和服务支出</t>
  </si>
  <si>
    <t>530000210000000035622</t>
  </si>
  <si>
    <t>工会经费</t>
  </si>
  <si>
    <t>30228</t>
  </si>
  <si>
    <t>30229</t>
  </si>
  <si>
    <t>福利费</t>
  </si>
  <si>
    <t>530000210000000035614</t>
  </si>
  <si>
    <t>公车购置及运维费</t>
  </si>
  <si>
    <t>30231</t>
  </si>
  <si>
    <t>公务用车运行维护费</t>
  </si>
  <si>
    <t>530000210000000035621</t>
  </si>
  <si>
    <t>行政人员公务交通补贴</t>
  </si>
  <si>
    <t>30239</t>
  </si>
  <si>
    <t>其他交通费用</t>
  </si>
  <si>
    <t>8.项目支出预算表（其他运转类、特定目标类项目）</t>
  </si>
  <si>
    <t>项目分类</t>
  </si>
  <si>
    <t>本年拨款</t>
  </si>
  <si>
    <t>财政拨款结转结余</t>
  </si>
  <si>
    <t>本级财力</t>
  </si>
  <si>
    <t>专项收入</t>
  </si>
  <si>
    <t>执法办案
补助</t>
  </si>
  <si>
    <t>收费成本
补偿</t>
  </si>
  <si>
    <t>国有资源（资产）有偿使用收入</t>
  </si>
  <si>
    <t>其中：本次下达</t>
  </si>
  <si>
    <t>事业发展类</t>
  </si>
  <si>
    <t>530000200000000000564</t>
  </si>
  <si>
    <t>司法业务经费</t>
  </si>
  <si>
    <t>其他检察支出</t>
  </si>
  <si>
    <t>30226</t>
  </si>
  <si>
    <t>劳务费</t>
  </si>
  <si>
    <t>30227</t>
  </si>
  <si>
    <t>委托业务费</t>
  </si>
  <si>
    <t>专项业务类</t>
  </si>
  <si>
    <t>530000200000000004669</t>
  </si>
  <si>
    <t>服装经费</t>
  </si>
  <si>
    <t>30224</t>
  </si>
  <si>
    <t>被装购置费</t>
  </si>
  <si>
    <t>530000200000000007962</t>
  </si>
  <si>
    <t>聘用制书记员补助经费</t>
  </si>
  <si>
    <t>530000200000000008782</t>
  </si>
  <si>
    <t>人民警察加班补贴专项经费</t>
  </si>
  <si>
    <t>上年结转</t>
  </si>
  <si>
    <t/>
  </si>
  <si>
    <t>人员支出其他</t>
  </si>
  <si>
    <t>39999</t>
  </si>
  <si>
    <t>预算05-2表</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</si>
  <si>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</si>
  <si>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</si>
  <si>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</si>
  <si>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</si>
  <si>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</si>
  <si>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</si>
  <si>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</si>
  <si>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</si>
  <si>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</si>
  <si>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</si>
  <si>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</si>
  <si>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聘用制书记员补助经费</t>
  </si>
  <si>
    <t>依据《法官助理、检察官助理和书记员职务序列改革试点方案》、《人民法院、人民检察院聘用制书记员管理制度改革方案(试行)》、《云南省各级人民法院 、人民检察院聘用制书记员管理制度改革实施办法(试行)》 、《云南省各级人民法院、人民检察院聘用制书记员经费保障办法（试行）》等文件规定,执行《云南省检察机关聘用制书记员考试招聘和考核转聘工作方案》，完善聘用制书记员公开招聘、专业培训、考核管理、职业保障等制度,提高聘用制书记员管理科学化水平,建设一支正规化、专业化、职业化的聘用制书记员队伍的。</t>
  </si>
  <si>
    <t xml:space="preserve">      产出指标</t>
  </si>
  <si>
    <t>质量指标</t>
  </si>
  <si>
    <t>年终对聘用制书记员考核称职人员占比</t>
  </si>
  <si>
    <t>=</t>
  </si>
  <si>
    <t>年终对聘用制书记员考核称职人员占比不低于85%</t>
  </si>
  <si>
    <t>%</t>
  </si>
  <si>
    <t>定量指标</t>
  </si>
  <si>
    <t>指标设定旨在规范人民检察院聘用制书记员管理工作，完善聘用制书记员公开招聘、专业培训、考核管理、职业保障等制度，提高聘用制书记员管理科学化水平，建设一支正规化、专业化、职业化的聘用制书记员队伍，有效服务保障司法办案。</t>
  </si>
  <si>
    <t>保障聘用制书记员工资足额率</t>
  </si>
  <si>
    <t>保障聘用制书记员工资足额率不低于100%</t>
  </si>
  <si>
    <t xml:space="preserve">指标值的设定旨在完善检察机关聘用制书记员职业保障制度，确保聘用制书记员更有效服务保障司法办案。 </t>
  </si>
  <si>
    <t>聘用制书记员工资保障覆盖率</t>
  </si>
  <si>
    <t>聘用制书记员工资保障覆盖率不低于100%</t>
  </si>
  <si>
    <t xml:space="preserve"> 指标值的设定旨在完善检察机关聘用制书记员职业保障制度，确保聘用制书记员更有效服务保障司法办案。</t>
  </si>
  <si>
    <t>时效指标</t>
  </si>
  <si>
    <t>聘用制书记员工资发放时间</t>
  </si>
  <si>
    <t>聘用制书记员工资发放时间不晚于次月10日前</t>
  </si>
  <si>
    <t>月</t>
  </si>
  <si>
    <t xml:space="preserve">      效益指标</t>
  </si>
  <si>
    <t>社会效益指标</t>
  </si>
  <si>
    <t>解决开远市就业岗位数量</t>
  </si>
  <si>
    <t>解决开远市就业岗位数量不少于17个</t>
  </si>
  <si>
    <t>个</t>
  </si>
  <si>
    <t xml:space="preserve"> 指标设定旨落实《中共云南省委关于新形势下加强政法队伍建设的实施意见》云发[2017]13号以及《云南省人民检察院关于核定聘用制书记员数量的通知》（云检发政字[2018]24号）并在编制允许范围内尽可能多的解决开远市就业岗</t>
  </si>
  <si>
    <t>可持续影响指标</t>
  </si>
  <si>
    <t>项目实施可持续影响时间</t>
  </si>
  <si>
    <t>项目实施可持续影响时间不低于3年</t>
  </si>
  <si>
    <t>年</t>
  </si>
  <si>
    <t xml:space="preserve">      满意度指标</t>
  </si>
  <si>
    <t>服务对象满意度指标</t>
  </si>
  <si>
    <t>特约检察员对聘用制书记员工作满意率</t>
  </si>
  <si>
    <t>特约检察员对聘用制书记员工作满意率不低于95%</t>
  </si>
  <si>
    <t xml:space="preserve">指标设定主要反映我院特约检察员对年度聘用制书记员工作情况的满意程度 </t>
  </si>
  <si>
    <t>全院在职干警对聘用制书记员年度工作满意率</t>
  </si>
  <si>
    <t>全院在职干警对聘用制书记员年度工作满意率不低于95%</t>
  </si>
  <si>
    <t xml:space="preserve">指标设定主要反映我院全体干警对年度聘用制书记员工作情况的满意程度，可通过制作满意率测评表的方式进行调查。 </t>
  </si>
  <si>
    <t xml:space="preserve">    行政人员支出工资</t>
  </si>
  <si>
    <t>做好本部门人员、公用经费保障，按规定落实干部职工各项待遇，支持部门正常履职。</t>
  </si>
  <si>
    <t>数量指标</t>
  </si>
  <si>
    <t>工资福利发放人数（行政编）</t>
  </si>
  <si>
    <t>45</t>
  </si>
  <si>
    <t>人</t>
  </si>
  <si>
    <t>反映部门（单位）实际发放工资人员数量。工资福利包括：行政人员工资、社会保险、住房公积金、职业年金等。</t>
  </si>
  <si>
    <t>工资福利发放人数（事业编）</t>
  </si>
  <si>
    <t>0</t>
  </si>
  <si>
    <t>反映部门（单位）实际发放事业编制人员数量。工资福利包括：事业人员工资、社会保险、住房公积金、职业年金等。</t>
  </si>
  <si>
    <t>供养离（退）休人员数</t>
  </si>
  <si>
    <t>30</t>
  </si>
  <si>
    <t>反映财政供养部门（单位）离（退）休人员数量。</t>
  </si>
  <si>
    <t>部门运转</t>
  </si>
  <si>
    <t>正常运转</t>
  </si>
  <si>
    <t>定性指标</t>
  </si>
  <si>
    <t>反映部门（单位）运转情况。</t>
  </si>
  <si>
    <t>单位人员满意度</t>
  </si>
  <si>
    <t>&gt;=</t>
  </si>
  <si>
    <t>90</t>
  </si>
  <si>
    <t>反映部门（单位）人员对工资福利发放的满意程度。</t>
  </si>
  <si>
    <t>社会公众满意度</t>
  </si>
  <si>
    <t>反映社会公众对部门（单位）履职情况的满意程度。</t>
  </si>
  <si>
    <t xml:space="preserve">    人民警察加班补贴专项经费</t>
  </si>
  <si>
    <t>1、积极适应司法体制改革和检察改革给司法警察工作带来的新任务和新挑战，不断探索新形势下的司法警察工作模式。
2、完善执勤值班制度，每日派驻法警上岗值班，保护接待检察人员安全，维护接待场所秩序，提高应急处突能力，维护好检察机关的办公办案安全和良好的工作秩序。
3、抓好训练常态化，演练实战化，提升司法警察队伍的战斗力。
4、依据法定工作日之外加班考勤情况发放加班补贴，做到公平公正，不搞“普惠制 ”和“平均主义 ”。</t>
  </si>
  <si>
    <t>法警法定工作日之外加班补贴兑现足额率</t>
  </si>
  <si>
    <t>100%按标准足额兑现</t>
  </si>
  <si>
    <t xml:space="preserve">法警法定工作日之外加班补贴足额兑现是鼓励法警加班的首要保障。 </t>
  </si>
  <si>
    <t>2019年法警加班补贴兑现标准</t>
  </si>
  <si>
    <t>&lt;=</t>
  </si>
  <si>
    <t>710元/人/月</t>
  </si>
  <si>
    <t>元/人*月</t>
  </si>
  <si>
    <t xml:space="preserve"> 司法警察法定 工 作日之外加班发放补贴由国家统一规定标准调整为按照月人均 710元 实行总量控制。</t>
  </si>
  <si>
    <t>检察机关的办公办案安全系数</t>
  </si>
  <si>
    <t>100%安全</t>
  </si>
  <si>
    <t xml:space="preserve">法警法定工作日之外加班补贴足额兑现是鼓励司法警察认真履职，保护接待检察人员安全，维护接待场所秩序，提高应急处突能力，维护好检察机关的办公办案安全和良好的工作秩序的物质基础。 </t>
  </si>
  <si>
    <t>法警法定工作日之外加班补贴兑现及时率</t>
  </si>
  <si>
    <t>每月100%及时兑现</t>
  </si>
  <si>
    <t xml:space="preserve"> 法警法定工作日之外加班补贴的及时发放是建设一支正规化、专业化、职业化的司法警察队伍的首要保障。</t>
  </si>
  <si>
    <t>法警加班补贴政策的执行力</t>
  </si>
  <si>
    <t>100%落实执行</t>
  </si>
  <si>
    <t>法警法定工作日之外加班补贴足额兑现是鼓励法警加班的首要保障。</t>
  </si>
  <si>
    <t>业务部门对司法警察配合工作情况的满意率</t>
  </si>
  <si>
    <t>检察人员对司法警察配合工作情况的满意率≥98%</t>
  </si>
  <si>
    <t xml:space="preserve">该指标主要考核司法警察配合批捕、起诉部门完成讯问、询问工作的情况。 </t>
  </si>
  <si>
    <t>司法警察对加班补贴保障情况的满意率</t>
  </si>
  <si>
    <t>≥95%</t>
  </si>
  <si>
    <t xml:space="preserve">司法警察对加班补贴保障情况的满意度指标体现了《 人力资源社会保障部 财政部关于执行人民警察法定工作日之外加班补贴有关问题的通知》的合理性、科学性 </t>
  </si>
  <si>
    <t xml:space="preserve">    司法业务经费</t>
  </si>
  <si>
    <t>本项目是全面贯彻落实高检院《“十三五”时期检察工作发展规划纲要》明确的总体思路和目标要求，以及今年中央政法工作会议、全国检察长会议、全省检察长会议和全市检察长会议的决策部署，紧紧围绕开远市经济社会发展大局，以强化诉讼监督，提升办案质量和效果，维护社会和谐稳定为目标，结合执法办案深入推进三项重点工作为载体，以加强检察队伍建设为保障，强化规范管理，注重办案效果，不断创新服务“两强一堡”战略的方式方法，努力推动全市检察机关工作平稳健康发展，更好的为全市科学发展、和谐发展、跨越发展营造良好的社会环境。具体目标：1、推进司法体制改革，完善保障依法独立公正行使检察权的体制机制；2、强化法律监督职能，完善检察机关行使监督权的法律制度，加强对刑事诉讼、民事诉讼、行政诉讼的法律监督；3、强化对检察权运行的监督制约。4、围绕检察中心工作，健全经费保障、科技装备建设、基础设施建设、后勤保障服务“四位一体”检务保障格局，提高服务保障水平，夯实检察事业创新发展物质基础。5、落实司法体制改革和检察改革部署，建立完善有利于依法独立公正行使检察权的检察经费保障体制，进一步建立健全财务省级统管经费保障模式和办法。6、继续抓牢抓实检察机关队伍建设工作，重点加强建立检察队伍教育培训的长效机制。</t>
  </si>
  <si>
    <t>开展“扫黑除恶及扫黄打非护苗专项行动”次数</t>
  </si>
  <si>
    <t>'6</t>
  </si>
  <si>
    <t>件</t>
  </si>
  <si>
    <t>指标设置反应开远市检察院严厉打击侵害未成年人的各类犯罪，继续落实好高检院“一号检察建议”，保护未成年人合法权益。</t>
  </si>
  <si>
    <t>开展案件质量评查数</t>
  </si>
  <si>
    <t>50</t>
  </si>
  <si>
    <t>指标设定紧紧围绕中心工作大局，着力维护稳定、促进发展、保障民生，为我市经济社会发展和人民安居乐业提供有力司法保障。坚定不移服务发展和保障民生，认真履行批捕检察职能。</t>
  </si>
  <si>
    <t>组织检察人员开展不断增强“四个意识”，坚定“四个自信”，做到“两个维护”专题学习人次</t>
  </si>
  <si>
    <t>人次</t>
  </si>
  <si>
    <t xml:space="preserve">指标设定牢牢把握检察机关的宪法定位，准确聚焦法律监督主责主业，下大气力提升监督质量和水平，努力做公平正义的守护者。 </t>
  </si>
  <si>
    <t>案件在审查期限内办结率</t>
  </si>
  <si>
    <t>100</t>
  </si>
  <si>
    <t>指标设置反应开远市检察院依法履行侦查监督职能。办理审查逮捕、不捕复议、复核案件中，遵守办案要求和规范，无错捕、错不捕案件，无超期羁押。</t>
  </si>
  <si>
    <t>生态效益指标</t>
  </si>
  <si>
    <t xml:space="preserve"> 生态环境公益诉讼案件提起公诉审结率</t>
  </si>
  <si>
    <t xml:space="preserve">100 </t>
  </si>
  <si>
    <t>指标设定旨在积极探索建立生态修复机制，把犯罪嫌疑人案后恢复植被、减少危害等修复行为作为起诉裁量与量刑建议的重要依据，促进生态修复，努力保护开远的碧水蓝天。</t>
  </si>
  <si>
    <t xml:space="preserve">检察工作报告在人代会通过率 </t>
  </si>
  <si>
    <t xml:space="preserve">95 </t>
  </si>
  <si>
    <t>指标设定主要反映检察工作报告在人代会通过率</t>
  </si>
  <si>
    <t xml:space="preserve">    一般公用经费</t>
  </si>
  <si>
    <t>公用经费保障人数</t>
  </si>
  <si>
    <t>反映公用经费保障部门（单位）正常运转的在职人数情况。在职人数主要指办公、会议、培训、差旅、水费、电费等公用经费中服务保障的人数。</t>
  </si>
  <si>
    <t>公用经费保障物业管理面积</t>
  </si>
  <si>
    <t>5238</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</si>
  <si>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</si>
  <si>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</si>
  <si>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</si>
  <si>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</si>
  <si>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</si>
  <si>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</si>
  <si>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</si>
  <si>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</si>
  <si>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</si>
  <si>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</si>
  <si>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其他工资福利支出</t>
  </si>
  <si>
    <t xml:space="preserve">    公车购置及运维费</t>
  </si>
  <si>
    <t xml:space="preserve">    社会保障缴费（职业年金单位缴费）</t>
  </si>
  <si>
    <t xml:space="preserve">    行政人员公务交通补贴</t>
  </si>
  <si>
    <t xml:space="preserve">    工会经费</t>
  </si>
  <si>
    <t xml:space="preserve">    服装经费</t>
  </si>
  <si>
    <t>本着实事求是，勤俭节约的原则，紧紧围绕控制服装价格，保证服装质量，高质量，高效完成年度服装采购计划，保证人民检察院统一着装，维护国家的法治尊严。</t>
  </si>
  <si>
    <t>服装采购计划吻合率</t>
  </si>
  <si>
    <t>0.99</t>
  </si>
  <si>
    <t xml:space="preserve">绩效指标均根据项目目标设置 </t>
  </si>
  <si>
    <t>经济效益指标</t>
  </si>
  <si>
    <t>库存积压率</t>
  </si>
  <si>
    <t>≤5%</t>
  </si>
  <si>
    <t xml:space="preserve"> 通过对服装采购方式的考核指标的设置，增加服装采购工作的透明度</t>
  </si>
  <si>
    <t>实际服装采购价格与高检院规定价格接近比率</t>
  </si>
  <si>
    <t>0.98</t>
  </si>
  <si>
    <t xml:space="preserve"> 反映服装采购价格的控制情况</t>
  </si>
  <si>
    <t>干警对服装的满意程度</t>
  </si>
  <si>
    <t>0.95</t>
  </si>
  <si>
    <t xml:space="preserve"> 通过提高服装面料、加工质量，缩短服装制作周期，提升干警对服装的满意程度</t>
  </si>
  <si>
    <t xml:space="preserve">    社会保障缴费</t>
  </si>
  <si>
    <t xml:space="preserve">    公务接待费</t>
  </si>
  <si>
    <t>预算05-3表</t>
  </si>
  <si>
    <t>10.项目支出绩效目标表（另文下达）</t>
  </si>
  <si>
    <t>预算06表</t>
  </si>
  <si>
    <t>11.政府性基金预算支出预算表</t>
  </si>
  <si>
    <t>本年政府性基金预算支出</t>
  </si>
  <si>
    <t>注：本表无数据</t>
  </si>
  <si>
    <t>预算07表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</si>
  <si>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</si>
  <si>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</si>
  <si>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</si>
  <si>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</si>
  <si>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</si>
  <si>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</si>
  <si>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</si>
  <si>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</si>
  <si>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</si>
  <si>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</si>
  <si>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</si>
  <si>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物业管理服务</t>
  </si>
  <si>
    <t>C1204 物业管理服务</t>
  </si>
  <si>
    <t>万元</t>
  </si>
  <si>
    <t>服装费</t>
  </si>
  <si>
    <t>A07030101 制服</t>
  </si>
  <si>
    <t>项</t>
  </si>
  <si>
    <t>预算08表</t>
  </si>
  <si>
    <t>13.政府购买服务预算表</t>
  </si>
  <si>
    <t>政府购买服务项目</t>
  </si>
  <si>
    <t>政府购买服务指导性目录代码</t>
  </si>
  <si>
    <t>基本支出/项目支出</t>
  </si>
  <si>
    <t>所属服务类别</t>
  </si>
  <si>
    <t>所属服务领域</t>
  </si>
  <si>
    <t>购买内容简述</t>
  </si>
  <si>
    <t>E1801 后勤服务</t>
  </si>
  <si>
    <t>后勤服务</t>
  </si>
  <si>
    <t>绿化、安全保卫等物业管理服务</t>
  </si>
  <si>
    <t>预算09-1表</t>
  </si>
  <si>
    <t>14.省对下转移支付预算表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</si>
  <si>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</si>
  <si>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</si>
  <si>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</si>
  <si>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</si>
  <si>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</si>
  <si>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</si>
  <si>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</si>
  <si>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</si>
  <si>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</si>
  <si>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</si>
  <si>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</si>
  <si>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</si>
  <si>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</si>
  <si>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</si>
  <si>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</si>
  <si>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</si>
  <si>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</si>
  <si>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</si>
  <si>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</si>
  <si>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</si>
  <si>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</si>
  <si>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</si>
  <si>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预算09-2表</t>
  </si>
  <si>
    <t>15.省对下转移支付绩效目标表</t>
  </si>
  <si>
    <t>预算10表</t>
  </si>
  <si>
    <t>16.新增资产配置表</t>
  </si>
  <si>
    <t>单位名称</t>
  </si>
  <si>
    <t>资产类别</t>
  </si>
  <si>
    <t>资产分类代码.名称</t>
  </si>
  <si>
    <t>资产名称</t>
  </si>
  <si>
    <t>计量单位</t>
  </si>
  <si>
    <t>财政部门批复数（元）</t>
  </si>
  <si>
    <t>单价</t>
  </si>
  <si>
    <t>金额</t>
  </si>
</sst>
</file>

<file path=xl/styles.xml><?xml version="1.0" encoding="utf-8"?>
<styleSheet xmlns="http://schemas.openxmlformats.org/spreadsheetml/2006/main">
  <numFmts count="6">
    <numFmt numFmtId="41" formatCode="_ * #,##0_ ;_ * \-#,##0_ ;_ * &quot;-&quot;_ ;_ @_ "/>
    <numFmt numFmtId="176"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7" formatCode="0.00_);[Red]\-0.00\ "/>
  </numFmts>
  <fonts count="35">
    <font>
      <sz val="9"/>
      <name val="宋体"/>
      <charset val="134"/>
    </font>
    <font>
      <sz val="10"/>
      <name val="宋体"/>
      <charset val="134"/>
    </font>
    <font>
      <sz val="9"/>
      <color indexed="8"/>
      <name val="宋体"/>
      <charset val="134"/>
    </font>
    <font>
      <b/>
      <sz val="22"/>
      <color indexed="8"/>
      <name val="宋体"/>
      <charset val="134"/>
    </font>
    <font>
      <b/>
      <sz val="23"/>
      <color indexed="8"/>
      <name val="宋体"/>
      <charset val="134"/>
    </font>
    <font>
      <sz val="11"/>
      <color indexed="8"/>
      <name val="宋体"/>
      <charset val="134"/>
    </font>
    <font>
      <sz val="11"/>
      <name val="宋体"/>
      <charset val="134"/>
    </font>
    <font>
      <sz val="10"/>
      <color indexed="8"/>
      <name val="宋体"/>
      <charset val="134"/>
    </font>
    <font>
      <sz val="10"/>
      <color indexed="9"/>
      <name val="宋体"/>
      <charset val="134"/>
    </font>
    <font>
      <b/>
      <sz val="21"/>
      <color indexed="8"/>
      <name val="宋体"/>
      <charset val="134"/>
    </font>
    <font>
      <sz val="12"/>
      <name val="宋体"/>
      <charset val="134"/>
    </font>
    <font>
      <sz val="18"/>
      <name val="华文中宋"/>
      <charset val="134"/>
    </font>
    <font>
      <b/>
      <sz val="20"/>
      <color indexed="8"/>
      <name val="宋体"/>
      <charset val="134"/>
    </font>
    <font>
      <b/>
      <sz val="11"/>
      <color indexed="8"/>
      <name val="宋体"/>
      <charset val="134"/>
    </font>
    <font>
      <b/>
      <sz val="9"/>
      <color indexed="8"/>
      <name val="宋体"/>
      <charset val="134"/>
    </font>
    <font>
      <sz val="11"/>
      <color theme="1"/>
      <name val="等线"/>
      <charset val="0"/>
      <scheme val="minor"/>
    </font>
    <font>
      <sz val="11"/>
      <color rgb="FF006100"/>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b/>
      <sz val="11"/>
      <color theme="3"/>
      <name val="等线"/>
      <charset val="134"/>
      <scheme val="minor"/>
    </font>
    <font>
      <sz val="11"/>
      <color rgb="FF9C0006"/>
      <name val="等线"/>
      <charset val="0"/>
      <scheme val="minor"/>
    </font>
    <font>
      <b/>
      <sz val="11"/>
      <color rgb="FFFFFFFF"/>
      <name val="等线"/>
      <charset val="0"/>
      <scheme val="minor"/>
    </font>
    <font>
      <sz val="11"/>
      <color theme="0"/>
      <name val="等线"/>
      <charset val="0"/>
      <scheme val="minor"/>
    </font>
    <font>
      <sz val="11"/>
      <color rgb="FFFA7D00"/>
      <name val="等线"/>
      <charset val="0"/>
      <scheme val="minor"/>
    </font>
    <font>
      <b/>
      <sz val="15"/>
      <color theme="3"/>
      <name val="等线"/>
      <charset val="134"/>
      <scheme val="minor"/>
    </font>
    <font>
      <sz val="11"/>
      <color rgb="FF9C6500"/>
      <name val="等线"/>
      <charset val="0"/>
      <scheme val="minor"/>
    </font>
    <font>
      <b/>
      <sz val="18"/>
      <color theme="3"/>
      <name val="等线"/>
      <charset val="134"/>
      <scheme val="minor"/>
    </font>
    <font>
      <u/>
      <sz val="11"/>
      <color rgb="FF0000FF"/>
      <name val="等线"/>
      <charset val="0"/>
      <scheme val="minor"/>
    </font>
    <font>
      <sz val="11"/>
      <color rgb="FF3F3F76"/>
      <name val="等线"/>
      <charset val="0"/>
      <scheme val="minor"/>
    </font>
    <font>
      <b/>
      <sz val="11"/>
      <color rgb="FFFA7D00"/>
      <name val="等线"/>
      <charset val="0"/>
      <scheme val="minor"/>
    </font>
    <font>
      <i/>
      <sz val="11"/>
      <color rgb="FF7F7F7F"/>
      <name val="等线"/>
      <charset val="0"/>
      <scheme val="minor"/>
    </font>
    <font>
      <u/>
      <sz val="11"/>
      <color rgb="FF800080"/>
      <name val="等线"/>
      <charset val="0"/>
      <scheme val="minor"/>
    </font>
    <font>
      <b/>
      <sz val="11"/>
      <color rgb="FF3F3F3F"/>
      <name val="等线"/>
      <charset val="0"/>
      <scheme val="minor"/>
    </font>
    <font>
      <b/>
      <sz val="11"/>
      <color theme="1"/>
      <name val="等线"/>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22">
    <border>
      <left/>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top"/>
      <protection locked="0"/>
    </xf>
    <xf numFmtId="42" fontId="19" fillId="0" borderId="0" applyFont="0" applyFill="0" applyBorder="0" applyAlignment="0" applyProtection="0">
      <alignment vertical="center"/>
    </xf>
    <xf numFmtId="0" fontId="15" fillId="26" borderId="0" applyNumberFormat="0" applyBorder="0" applyAlignment="0" applyProtection="0">
      <alignment vertical="center"/>
    </xf>
    <xf numFmtId="0" fontId="29" fillId="22" borderId="19"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5" fillId="13" borderId="0" applyNumberFormat="0" applyBorder="0" applyAlignment="0" applyProtection="0">
      <alignment vertical="center"/>
    </xf>
    <xf numFmtId="0" fontId="21" fillId="9" borderId="0" applyNumberFormat="0" applyBorder="0" applyAlignment="0" applyProtection="0">
      <alignment vertical="center"/>
    </xf>
    <xf numFmtId="43" fontId="19" fillId="0" borderId="0" applyFont="0" applyFill="0" applyBorder="0" applyAlignment="0" applyProtection="0">
      <alignment vertical="center"/>
    </xf>
    <xf numFmtId="0" fontId="23" fillId="17" borderId="0" applyNumberFormat="0" applyBorder="0" applyAlignment="0" applyProtection="0">
      <alignment vertical="center"/>
    </xf>
    <xf numFmtId="0" fontId="28" fillId="0" borderId="0" applyNumberFormat="0" applyFill="0" applyBorder="0" applyAlignment="0" applyProtection="0">
      <alignment vertical="center"/>
    </xf>
    <xf numFmtId="9" fontId="19" fillId="0" borderId="0" applyFont="0" applyFill="0" applyBorder="0" applyAlignment="0" applyProtection="0">
      <alignment vertical="center"/>
    </xf>
    <xf numFmtId="0" fontId="32" fillId="0" borderId="0" applyNumberFormat="0" applyFill="0" applyBorder="0" applyAlignment="0" applyProtection="0">
      <alignment vertical="center"/>
    </xf>
    <xf numFmtId="0" fontId="19" fillId="16" borderId="17" applyNumberFormat="0" applyFont="0" applyAlignment="0" applyProtection="0">
      <alignment vertical="center"/>
    </xf>
    <xf numFmtId="0" fontId="23" fillId="21"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5" fillId="0" borderId="14" applyNumberFormat="0" applyFill="0" applyAlignment="0" applyProtection="0">
      <alignment vertical="center"/>
    </xf>
    <xf numFmtId="0" fontId="17" fillId="0" borderId="14" applyNumberFormat="0" applyFill="0" applyAlignment="0" applyProtection="0">
      <alignment vertical="center"/>
    </xf>
    <xf numFmtId="0" fontId="23" fillId="15" borderId="0" applyNumberFormat="0" applyBorder="0" applyAlignment="0" applyProtection="0">
      <alignment vertical="center"/>
    </xf>
    <xf numFmtId="0" fontId="20" fillId="0" borderId="18" applyNumberFormat="0" applyFill="0" applyAlignment="0" applyProtection="0">
      <alignment vertical="center"/>
    </xf>
    <xf numFmtId="0" fontId="23" fillId="20" borderId="0" applyNumberFormat="0" applyBorder="0" applyAlignment="0" applyProtection="0">
      <alignment vertical="center"/>
    </xf>
    <xf numFmtId="0" fontId="33" fillId="25" borderId="20" applyNumberFormat="0" applyAlignment="0" applyProtection="0">
      <alignment vertical="center"/>
    </xf>
    <xf numFmtId="0" fontId="30" fillId="25" borderId="19" applyNumberFormat="0" applyAlignment="0" applyProtection="0">
      <alignment vertical="center"/>
    </xf>
    <xf numFmtId="0" fontId="22" fillId="12" borderId="15" applyNumberFormat="0" applyAlignment="0" applyProtection="0">
      <alignment vertical="center"/>
    </xf>
    <xf numFmtId="176" fontId="0" fillId="0" borderId="0" applyFill="0" applyProtection="0">
      <alignment vertical="top"/>
      <protection locked="0"/>
    </xf>
    <xf numFmtId="0" fontId="15" fillId="5" borderId="0" applyNumberFormat="0" applyBorder="0" applyAlignment="0" applyProtection="0">
      <alignment vertical="center"/>
    </xf>
    <xf numFmtId="0" fontId="23" fillId="32" borderId="0" applyNumberFormat="0" applyBorder="0" applyAlignment="0" applyProtection="0">
      <alignment vertical="center"/>
    </xf>
    <xf numFmtId="0" fontId="24" fillId="0" borderId="16" applyNumberFormat="0" applyFill="0" applyAlignment="0" applyProtection="0">
      <alignment vertical="center"/>
    </xf>
    <xf numFmtId="0" fontId="34" fillId="0" borderId="21" applyNumberFormat="0" applyFill="0" applyAlignment="0" applyProtection="0">
      <alignment vertical="center"/>
    </xf>
    <xf numFmtId="0" fontId="16" fillId="4" borderId="0" applyNumberFormat="0" applyBorder="0" applyAlignment="0" applyProtection="0">
      <alignment vertical="center"/>
    </xf>
    <xf numFmtId="0" fontId="26" fillId="19" borderId="0" applyNumberFormat="0" applyBorder="0" applyAlignment="0" applyProtection="0">
      <alignment vertical="center"/>
    </xf>
    <xf numFmtId="0" fontId="15" fillId="24" borderId="0" applyNumberFormat="0" applyBorder="0" applyAlignment="0" applyProtection="0">
      <alignment vertical="center"/>
    </xf>
    <xf numFmtId="0" fontId="23" fillId="29" borderId="0" applyNumberFormat="0" applyBorder="0" applyAlignment="0" applyProtection="0">
      <alignment vertical="center"/>
    </xf>
    <xf numFmtId="0" fontId="15" fillId="23" borderId="0" applyNumberFormat="0" applyBorder="0" applyAlignment="0" applyProtection="0">
      <alignment vertical="center"/>
    </xf>
    <xf numFmtId="0" fontId="15" fillId="11" borderId="0" applyNumberFormat="0" applyBorder="0" applyAlignment="0" applyProtection="0">
      <alignment vertical="center"/>
    </xf>
    <xf numFmtId="0" fontId="15" fillId="3" borderId="0" applyNumberFormat="0" applyBorder="0" applyAlignment="0" applyProtection="0">
      <alignment vertical="center"/>
    </xf>
    <xf numFmtId="0" fontId="15" fillId="8" borderId="0" applyNumberFormat="0" applyBorder="0" applyAlignment="0" applyProtection="0">
      <alignment vertical="center"/>
    </xf>
    <xf numFmtId="0" fontId="23" fillId="28" borderId="0" applyNumberFormat="0" applyBorder="0" applyAlignment="0" applyProtection="0">
      <alignment vertical="center"/>
    </xf>
    <xf numFmtId="0" fontId="23" fillId="31" borderId="0" applyNumberFormat="0" applyBorder="0" applyAlignment="0" applyProtection="0">
      <alignment vertical="center"/>
    </xf>
    <xf numFmtId="0" fontId="15" fillId="2" borderId="0" applyNumberFormat="0" applyBorder="0" applyAlignment="0" applyProtection="0">
      <alignment vertical="center"/>
    </xf>
    <xf numFmtId="0" fontId="15" fillId="7" borderId="0" applyNumberFormat="0" applyBorder="0" applyAlignment="0" applyProtection="0">
      <alignment vertical="center"/>
    </xf>
    <xf numFmtId="0" fontId="23" fillId="27" borderId="0" applyNumberFormat="0" applyBorder="0" applyAlignment="0" applyProtection="0">
      <alignment vertical="center"/>
    </xf>
    <xf numFmtId="0" fontId="15" fillId="10" borderId="0" applyNumberFormat="0" applyBorder="0" applyAlignment="0" applyProtection="0">
      <alignment vertical="center"/>
    </xf>
    <xf numFmtId="0" fontId="23" fillId="14" borderId="0" applyNumberFormat="0" applyBorder="0" applyAlignment="0" applyProtection="0">
      <alignment vertical="center"/>
    </xf>
    <xf numFmtId="0" fontId="23" fillId="30" borderId="0" applyNumberFormat="0" applyBorder="0" applyAlignment="0" applyProtection="0">
      <alignment vertical="center"/>
    </xf>
    <xf numFmtId="0" fontId="15" fillId="6" borderId="0" applyNumberFormat="0" applyBorder="0" applyAlignment="0" applyProtection="0">
      <alignment vertical="center"/>
    </xf>
    <xf numFmtId="0" fontId="23" fillId="18" borderId="0" applyNumberFormat="0" applyBorder="0" applyAlignment="0" applyProtection="0">
      <alignment vertical="center"/>
    </xf>
    <xf numFmtId="41" fontId="0" fillId="0" borderId="0" applyFill="0" applyProtection="0">
      <alignment vertical="top"/>
      <protection locked="0"/>
    </xf>
  </cellStyleXfs>
  <cellXfs count="184">
    <xf numFmtId="0" fontId="0" fillId="0" borderId="0" xfId="0">
      <alignment vertical="top"/>
      <protection locked="0"/>
    </xf>
    <xf numFmtId="0" fontId="1" fillId="0" borderId="0" xfId="0" applyNumberFormat="1" applyFont="1" applyBorder="1" applyAlignment="1">
      <alignment vertical="center"/>
      <protection locked="0"/>
    </xf>
    <xf numFmtId="0" fontId="0" fillId="0" borderId="0" xfId="0" applyNumberFormat="1" applyFont="1" applyBorder="1" applyAlignment="1" applyProtection="1">
      <alignment vertical="top"/>
      <protection locked="0"/>
    </xf>
    <xf numFmtId="0" fontId="2" fillId="0" borderId="0" xfId="0" applyNumberFormat="1" applyFont="1" applyBorder="1" applyAlignment="1">
      <alignment horizontal="right" vertical="center"/>
      <protection locked="0"/>
    </xf>
    <xf numFmtId="0" fontId="3" fillId="0" borderId="0" xfId="0" applyNumberFormat="1" applyFont="1" applyBorder="1" applyAlignment="1">
      <alignment horizontal="center" vertical="center" wrapText="1"/>
      <protection locked="0"/>
    </xf>
    <xf numFmtId="0" fontId="4" fillId="0" borderId="0" xfId="0" applyNumberFormat="1" applyFont="1" applyBorder="1" applyAlignment="1">
      <alignment horizontal="center" vertical="center"/>
      <protection locked="0"/>
    </xf>
    <xf numFmtId="0" fontId="2" fillId="0" borderId="0" xfId="0" applyNumberFormat="1" applyFont="1" applyBorder="1" applyAlignment="1">
      <alignment horizontal="left" vertical="center"/>
      <protection locked="0"/>
    </xf>
    <xf numFmtId="0" fontId="5" fillId="0" borderId="0" xfId="0" applyNumberFormat="1" applyFont="1" applyBorder="1" applyAlignment="1">
      <alignment horizontal="left" vertical="center"/>
      <protection locked="0"/>
    </xf>
    <xf numFmtId="0" fontId="6" fillId="0" borderId="1" xfId="0" applyNumberFormat="1" applyFont="1" applyBorder="1" applyAlignment="1">
      <alignment horizontal="center" vertical="center" wrapText="1"/>
      <protection locked="0"/>
    </xf>
    <xf numFmtId="0" fontId="5" fillId="0" borderId="2" xfId="0" applyNumberFormat="1" applyFont="1" applyBorder="1" applyAlignment="1">
      <alignment horizontal="center" vertical="center" wrapText="1"/>
      <protection locked="0"/>
    </xf>
    <xf numFmtId="0" fontId="5" fillId="0" borderId="3" xfId="0" applyNumberFormat="1" applyFont="1" applyBorder="1" applyAlignment="1">
      <alignment horizontal="center" vertical="center" wrapText="1"/>
      <protection locked="0"/>
    </xf>
    <xf numFmtId="0" fontId="5" fillId="0" borderId="4" xfId="0" applyNumberFormat="1" applyFont="1" applyBorder="1" applyAlignment="1">
      <alignment horizontal="center" vertical="center" wrapText="1"/>
      <protection locked="0"/>
    </xf>
    <xf numFmtId="0" fontId="5" fillId="0" borderId="5" xfId="0" applyNumberFormat="1" applyFont="1" applyBorder="1" applyAlignment="1">
      <alignment horizontal="center" vertical="center" wrapText="1"/>
      <protection locked="0"/>
    </xf>
    <xf numFmtId="0" fontId="5" fillId="0" borderId="6" xfId="0" applyNumberFormat="1" applyFont="1" applyBorder="1" applyAlignment="1">
      <alignment horizontal="center" vertical="center" wrapText="1"/>
      <protection locked="0"/>
    </xf>
    <xf numFmtId="0" fontId="2" fillId="0" borderId="6" xfId="0" applyNumberFormat="1" applyFont="1" applyBorder="1" applyAlignment="1">
      <alignment vertical="center" wrapText="1"/>
      <protection locked="0"/>
    </xf>
    <xf numFmtId="0" fontId="2" fillId="0" borderId="6" xfId="0" applyNumberFormat="1" applyFont="1" applyBorder="1" applyAlignment="1">
      <alignment horizontal="right" vertical="center" wrapText="1"/>
      <protection locked="0"/>
    </xf>
    <xf numFmtId="0" fontId="2" fillId="0" borderId="6" xfId="0" applyNumberFormat="1" applyFont="1" applyBorder="1" applyAlignment="1">
      <alignment horizontal="right" vertical="center"/>
      <protection locked="0"/>
    </xf>
    <xf numFmtId="4" fontId="2" fillId="0" borderId="6" xfId="0" applyNumberFormat="1" applyFont="1" applyBorder="1" applyAlignment="1">
      <alignment horizontal="right" vertical="center"/>
      <protection locked="0"/>
    </xf>
    <xf numFmtId="0" fontId="3" fillId="0" borderId="0" xfId="0" applyNumberFormat="1" applyFont="1" applyBorder="1" applyAlignment="1">
      <alignment horizontal="center" vertical="center"/>
      <protection locked="0"/>
    </xf>
    <xf numFmtId="0" fontId="4" fillId="0" borderId="0" xfId="0"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left" vertical="center"/>
      <protection locked="0"/>
    </xf>
    <xf numFmtId="0" fontId="1" fillId="0" borderId="0" xfId="0" applyNumberFormat="1" applyFont="1" applyBorder="1" applyAlignment="1" applyProtection="1">
      <alignment vertical="center"/>
      <protection locked="0"/>
    </xf>
    <xf numFmtId="0" fontId="5" fillId="0" borderId="6" xfId="0" applyNumberFormat="1" applyFont="1" applyBorder="1" applyAlignment="1" applyProtection="1">
      <alignment horizontal="center" vertical="center"/>
      <protection locked="0"/>
    </xf>
    <xf numFmtId="0" fontId="2" fillId="0" borderId="6" xfId="0" applyNumberFormat="1" applyFont="1" applyBorder="1" applyAlignment="1">
      <alignment horizontal="left" vertical="center" wrapText="1"/>
      <protection locked="0"/>
    </xf>
    <xf numFmtId="0" fontId="2" fillId="0" borderId="6" xfId="0" applyNumberFormat="1" applyFont="1" applyBorder="1" applyAlignment="1" applyProtection="1">
      <alignment vertical="center"/>
      <protection locked="0"/>
    </xf>
    <xf numFmtId="0" fontId="2" fillId="0" borderId="6" xfId="0" applyNumberFormat="1" applyFont="1" applyBorder="1" applyAlignment="1">
      <alignment horizontal="center" vertical="center" wrapText="1"/>
      <protection locked="0"/>
    </xf>
    <xf numFmtId="0" fontId="2" fillId="0" borderId="6" xfId="0" applyNumberFormat="1" applyFont="1" applyBorder="1" applyAlignment="1" applyProtection="1">
      <alignment horizontal="center" vertical="center"/>
      <protection locked="0"/>
    </xf>
    <xf numFmtId="0" fontId="0" fillId="0" borderId="6" xfId="0" applyNumberFormat="1" applyFont="1" applyBorder="1" applyAlignment="1" applyProtection="1">
      <alignment horizontal="left" vertical="center" wrapText="1"/>
      <protection locked="0"/>
    </xf>
    <xf numFmtId="0" fontId="2" fillId="0" borderId="0" xfId="0" applyNumberFormat="1" applyFont="1" applyBorder="1" applyAlignment="1" applyProtection="1">
      <alignment horizontal="right" vertical="center"/>
      <protection locked="0"/>
    </xf>
    <xf numFmtId="0" fontId="1" fillId="0" borderId="0" xfId="0" applyNumberFormat="1" applyFont="1" applyBorder="1" applyAlignment="1">
      <protection locked="0"/>
    </xf>
    <xf numFmtId="0" fontId="7" fillId="0" borderId="0" xfId="0" applyNumberFormat="1" applyFont="1" applyBorder="1" applyAlignment="1">
      <protection locked="0"/>
    </xf>
    <xf numFmtId="0" fontId="7" fillId="0" borderId="0" xfId="0" applyNumberFormat="1" applyFont="1" applyBorder="1" applyAlignment="1">
      <alignment horizontal="right" vertical="center"/>
      <protection locked="0"/>
    </xf>
    <xf numFmtId="0" fontId="2" fillId="0" borderId="0" xfId="0" applyNumberFormat="1" applyFont="1" applyBorder="1" applyAlignment="1">
      <alignment horizontal="left" vertical="center" wrapText="1"/>
      <protection locked="0"/>
    </xf>
    <xf numFmtId="0" fontId="5" fillId="0" borderId="0" xfId="0" applyNumberFormat="1" applyFont="1" applyBorder="1" applyAlignment="1">
      <alignment wrapText="1"/>
      <protection locked="0"/>
    </xf>
    <xf numFmtId="0" fontId="7" fillId="0" borderId="0" xfId="0" applyNumberFormat="1" applyFont="1" applyBorder="1" applyAlignment="1">
      <alignment horizontal="right" wrapText="1"/>
      <protection locked="0"/>
    </xf>
    <xf numFmtId="0" fontId="1" fillId="0" borderId="0" xfId="0" applyNumberFormat="1" applyFont="1" applyBorder="1" applyAlignment="1">
      <alignment wrapText="1"/>
      <protection locked="0"/>
    </xf>
    <xf numFmtId="0" fontId="5" fillId="0" borderId="1" xfId="0" applyNumberFormat="1" applyFont="1" applyBorder="1" applyAlignment="1">
      <alignment horizontal="center" vertical="center"/>
      <protection locked="0"/>
    </xf>
    <xf numFmtId="0" fontId="5" fillId="0" borderId="2" xfId="0" applyNumberFormat="1" applyFont="1" applyBorder="1" applyAlignment="1">
      <alignment horizontal="center" vertical="center"/>
      <protection locked="0"/>
    </xf>
    <xf numFmtId="0" fontId="5" fillId="0" borderId="3" xfId="0" applyNumberFormat="1" applyFont="1" applyBorder="1" applyAlignment="1">
      <alignment horizontal="center" vertical="center"/>
      <protection locked="0"/>
    </xf>
    <xf numFmtId="0" fontId="5" fillId="0" borderId="5" xfId="0" applyNumberFormat="1" applyFont="1" applyBorder="1" applyAlignment="1">
      <alignment horizontal="center" vertical="center"/>
      <protection locked="0"/>
    </xf>
    <xf numFmtId="0" fontId="5" fillId="0" borderId="7" xfId="0" applyNumberFormat="1" applyFont="1" applyBorder="1" applyAlignment="1">
      <alignment horizontal="center" vertical="center"/>
      <protection locked="0"/>
    </xf>
    <xf numFmtId="0" fontId="5" fillId="0" borderId="1" xfId="0" applyNumberFormat="1" applyFont="1" applyBorder="1" applyAlignment="1">
      <alignment horizontal="center" vertical="center" wrapText="1"/>
      <protection locked="0"/>
    </xf>
    <xf numFmtId="0" fontId="5" fillId="0" borderId="8" xfId="0" applyNumberFormat="1" applyFont="1" applyBorder="1" applyAlignment="1">
      <alignment horizontal="center" vertical="center" wrapText="1"/>
      <protection locked="0"/>
    </xf>
    <xf numFmtId="0" fontId="5" fillId="0" borderId="6" xfId="0" applyNumberFormat="1" applyFont="1" applyBorder="1" applyAlignment="1">
      <alignment horizontal="center" vertical="center"/>
      <protection locked="0"/>
    </xf>
    <xf numFmtId="0" fontId="6" fillId="0" borderId="2" xfId="0" applyNumberFormat="1" applyFont="1" applyBorder="1" applyAlignment="1">
      <alignment horizontal="center" vertical="center"/>
      <protection locked="0"/>
    </xf>
    <xf numFmtId="0" fontId="2" fillId="0" borderId="6" xfId="0" applyNumberFormat="1" applyFont="1" applyBorder="1" applyAlignment="1" applyProtection="1">
      <alignment horizontal="right" vertical="center"/>
      <protection locked="0"/>
    </xf>
    <xf numFmtId="0" fontId="0" fillId="0" borderId="2" xfId="0" applyNumberFormat="1" applyFont="1" applyBorder="1" applyAlignment="1" applyProtection="1">
      <alignment horizontal="right" vertical="center"/>
      <protection locked="0"/>
    </xf>
    <xf numFmtId="0" fontId="2" fillId="0" borderId="0" xfId="0" applyNumberFormat="1" applyFont="1" applyBorder="1" applyAlignment="1" applyProtection="1">
      <alignment horizontal="right"/>
      <protection locked="0"/>
    </xf>
    <xf numFmtId="0" fontId="6" fillId="0" borderId="6" xfId="0" applyNumberFormat="1" applyFont="1" applyBorder="1" applyAlignment="1">
      <alignment horizontal="center" vertical="center"/>
      <protection locked="0"/>
    </xf>
    <xf numFmtId="0" fontId="7" fillId="0" borderId="0" xfId="0" applyNumberFormat="1" applyFont="1" applyBorder="1" applyAlignment="1">
      <alignment wrapText="1"/>
      <protection locked="0"/>
    </xf>
    <xf numFmtId="0" fontId="7" fillId="0" borderId="0" xfId="0" applyNumberFormat="1" applyFont="1" applyBorder="1" applyAlignment="1" applyProtection="1">
      <protection locked="0"/>
    </xf>
    <xf numFmtId="0" fontId="4" fillId="0" borderId="0" xfId="0" applyNumberFormat="1" applyFont="1" applyBorder="1" applyAlignment="1">
      <alignment horizontal="center" vertical="center" wrapText="1"/>
      <protection locked="0"/>
    </xf>
    <xf numFmtId="0" fontId="5" fillId="0" borderId="0" xfId="0" applyNumberFormat="1" applyFont="1" applyBorder="1" applyAlignment="1" applyProtection="1">
      <protection locked="0"/>
    </xf>
    <xf numFmtId="0" fontId="5" fillId="0" borderId="9" xfId="0" applyNumberFormat="1" applyFont="1" applyBorder="1" applyAlignment="1">
      <alignment horizontal="center" vertical="center" wrapText="1"/>
      <protection locked="0"/>
    </xf>
    <xf numFmtId="0" fontId="5" fillId="0" borderId="9" xfId="0" applyNumberFormat="1" applyFont="1" applyBorder="1" applyAlignment="1" applyProtection="1">
      <alignment horizontal="center" vertical="center" wrapText="1"/>
      <protection locked="0"/>
    </xf>
    <xf numFmtId="0" fontId="5" fillId="0" borderId="7" xfId="0" applyNumberFormat="1" applyFont="1" applyBorder="1" applyAlignment="1">
      <alignment horizontal="center" vertical="center" wrapText="1"/>
      <protection locked="0"/>
    </xf>
    <xf numFmtId="0" fontId="5" fillId="0" borderId="10" xfId="0" applyNumberFormat="1" applyFont="1" applyBorder="1" applyAlignment="1">
      <alignment horizontal="center" vertical="center" wrapText="1"/>
      <protection locked="0"/>
    </xf>
    <xf numFmtId="0" fontId="6" fillId="0" borderId="10" xfId="0" applyNumberFormat="1" applyFont="1" applyBorder="1" applyAlignment="1" applyProtection="1">
      <alignment horizontal="center" vertical="center" wrapText="1"/>
      <protection locked="0"/>
    </xf>
    <xf numFmtId="0" fontId="5" fillId="0" borderId="11" xfId="0" applyNumberFormat="1" applyFont="1" applyBorder="1" applyAlignment="1">
      <alignment horizontal="center" vertical="center" wrapText="1"/>
      <protection locked="0"/>
    </xf>
    <xf numFmtId="0" fontId="5" fillId="0" borderId="11" xfId="0" applyNumberFormat="1" applyFont="1" applyBorder="1" applyAlignment="1" applyProtection="1">
      <alignment horizontal="center" vertical="center" wrapText="1"/>
      <protection locked="0"/>
    </xf>
    <xf numFmtId="0" fontId="5" fillId="0" borderId="11" xfId="0" applyNumberFormat="1" applyFont="1" applyBorder="1" applyAlignment="1" applyProtection="1">
      <alignment horizontal="center" vertical="center"/>
      <protection locked="0"/>
    </xf>
    <xf numFmtId="0" fontId="2" fillId="0" borderId="5" xfId="0" applyNumberFormat="1" applyFont="1" applyBorder="1" applyAlignment="1">
      <alignment horizontal="left" vertical="center" wrapText="1"/>
      <protection locked="0"/>
    </xf>
    <xf numFmtId="0" fontId="2" fillId="0" borderId="11" xfId="0" applyNumberFormat="1" applyFont="1" applyBorder="1" applyAlignment="1">
      <alignment horizontal="left" vertical="center" wrapText="1"/>
      <protection locked="0"/>
    </xf>
    <xf numFmtId="0" fontId="2" fillId="0" borderId="11" xfId="0" applyNumberFormat="1" applyFont="1" applyBorder="1" applyAlignment="1" applyProtection="1">
      <alignment horizontal="left" vertical="center" wrapText="1"/>
      <protection locked="0"/>
    </xf>
    <xf numFmtId="4" fontId="2" fillId="0" borderId="11" xfId="0" applyNumberFormat="1" applyFont="1" applyBorder="1" applyAlignment="1" applyProtection="1">
      <alignment horizontal="right" vertical="center"/>
      <protection locked="0"/>
    </xf>
    <xf numFmtId="4" fontId="2" fillId="0" borderId="11" xfId="0" applyNumberFormat="1" applyFont="1" applyBorder="1" applyAlignment="1">
      <alignment horizontal="right" vertical="center"/>
      <protection locked="0"/>
    </xf>
    <xf numFmtId="0" fontId="2" fillId="0" borderId="12" xfId="0" applyNumberFormat="1" applyFont="1" applyBorder="1" applyAlignment="1">
      <alignment horizontal="center" vertical="center"/>
      <protection locked="0"/>
    </xf>
    <xf numFmtId="0" fontId="2" fillId="0" borderId="13" xfId="0" applyNumberFormat="1" applyFont="1" applyBorder="1" applyAlignment="1">
      <alignment horizontal="left" vertical="center"/>
      <protection locked="0"/>
    </xf>
    <xf numFmtId="0" fontId="2" fillId="0" borderId="11" xfId="0" applyNumberFormat="1" applyFont="1" applyBorder="1" applyAlignment="1">
      <alignment horizontal="left" vertical="center"/>
      <protection locked="0"/>
    </xf>
    <xf numFmtId="0" fontId="2" fillId="0" borderId="11" xfId="0" applyNumberFormat="1" applyFont="1" applyBorder="1" applyAlignment="1" applyProtection="1">
      <alignment horizontal="right" vertical="center"/>
      <protection locked="0"/>
    </xf>
    <xf numFmtId="0" fontId="7" fillId="0" borderId="0" xfId="0" applyNumberFormat="1" applyFont="1" applyBorder="1" applyAlignment="1" applyProtection="1">
      <alignment wrapText="1"/>
      <protection locked="0"/>
    </xf>
    <xf numFmtId="0" fontId="4" fillId="0" borderId="0" xfId="0" applyNumberFormat="1" applyFont="1" applyBorder="1" applyAlignment="1" applyProtection="1">
      <alignment horizontal="center" vertical="center" wrapText="1"/>
      <protection locked="0"/>
    </xf>
    <xf numFmtId="0" fontId="5" fillId="0" borderId="0" xfId="0" applyNumberFormat="1" applyFont="1" applyBorder="1" applyAlignment="1" applyProtection="1">
      <alignment wrapText="1"/>
      <protection locked="0"/>
    </xf>
    <xf numFmtId="0" fontId="5" fillId="0" borderId="3" xfId="0" applyNumberFormat="1" applyFont="1" applyBorder="1" applyAlignment="1" applyProtection="1">
      <alignment horizontal="center" vertical="center" wrapText="1"/>
      <protection locked="0"/>
    </xf>
    <xf numFmtId="0" fontId="5" fillId="0" borderId="13" xfId="0" applyNumberFormat="1" applyFont="1" applyBorder="1" applyAlignment="1">
      <alignment horizontal="center" vertical="center" wrapText="1"/>
      <protection locked="0"/>
    </xf>
    <xf numFmtId="0" fontId="6" fillId="0" borderId="13" xfId="0" applyNumberFormat="1" applyFont="1" applyBorder="1" applyAlignment="1" applyProtection="1">
      <alignment horizontal="center" vertical="center" wrapText="1"/>
      <protection locked="0"/>
    </xf>
    <xf numFmtId="0" fontId="2" fillId="0" borderId="11" xfId="0" applyNumberFormat="1" applyFont="1" applyBorder="1" applyAlignment="1">
      <alignment horizontal="right" vertical="center"/>
      <protection locked="0"/>
    </xf>
    <xf numFmtId="0" fontId="1" fillId="0" borderId="6" xfId="0" applyNumberFormat="1" applyFont="1" applyBorder="1" applyAlignment="1">
      <protection locked="0"/>
    </xf>
    <xf numFmtId="0" fontId="0" fillId="0" borderId="0" xfId="0" applyNumberFormat="1" applyFont="1" applyBorder="1" applyAlignment="1" applyProtection="1">
      <alignment vertical="top" wrapText="1"/>
      <protection locked="0"/>
    </xf>
    <xf numFmtId="0" fontId="2" fillId="0" borderId="0" xfId="0" applyNumberFormat="1" applyFont="1" applyBorder="1" applyAlignment="1" applyProtection="1">
      <alignment horizontal="right" vertical="center" wrapText="1"/>
      <protection locked="0"/>
    </xf>
    <xf numFmtId="0" fontId="2" fillId="0" borderId="0" xfId="0" applyNumberFormat="1" applyFont="1" applyBorder="1" applyAlignment="1">
      <alignment horizontal="right" vertical="center" wrapText="1"/>
      <protection locked="0"/>
    </xf>
    <xf numFmtId="0" fontId="2" fillId="0" borderId="0" xfId="0" applyNumberFormat="1" applyFont="1" applyBorder="1" applyAlignment="1" applyProtection="1">
      <alignment horizontal="right" wrapText="1"/>
      <protection locked="0"/>
    </xf>
    <xf numFmtId="0" fontId="2" fillId="0" borderId="0" xfId="0" applyNumberFormat="1" applyFont="1" applyBorder="1" applyAlignment="1">
      <alignment horizontal="right" wrapText="1"/>
      <protection locked="0"/>
    </xf>
    <xf numFmtId="0" fontId="5" fillId="0" borderId="3" xfId="0" applyNumberFormat="1" applyFont="1" applyBorder="1" applyAlignment="1" applyProtection="1">
      <alignment horizontal="center" vertical="center"/>
      <protection locked="0"/>
    </xf>
    <xf numFmtId="0" fontId="6" fillId="0" borderId="13" xfId="0" applyNumberFormat="1" applyFont="1" applyBorder="1" applyAlignment="1" applyProtection="1">
      <alignment horizontal="center" vertical="center"/>
      <protection locked="0"/>
    </xf>
    <xf numFmtId="0" fontId="5" fillId="0" borderId="6" xfId="0" applyNumberFormat="1" applyFont="1" applyBorder="1" applyAlignment="1" applyProtection="1">
      <alignment horizontal="center" vertical="center" wrapText="1"/>
      <protection locked="0"/>
    </xf>
    <xf numFmtId="4" fontId="2" fillId="0" borderId="6" xfId="0" applyNumberFormat="1" applyFont="1" applyBorder="1" applyAlignment="1" applyProtection="1">
      <alignment horizontal="right" vertical="center"/>
      <protection locked="0"/>
    </xf>
    <xf numFmtId="0" fontId="0" fillId="0" borderId="6" xfId="0" applyNumberFormat="1" applyFont="1" applyBorder="1" applyAlignment="1" applyProtection="1">
      <alignment vertical="top"/>
      <protection locked="0"/>
    </xf>
    <xf numFmtId="0" fontId="5" fillId="0" borderId="0" xfId="0" applyNumberFormat="1" applyFont="1" applyBorder="1" applyAlignment="1">
      <protection locked="0"/>
    </xf>
    <xf numFmtId="0" fontId="5" fillId="0" borderId="11" xfId="0" applyNumberFormat="1" applyFont="1" applyBorder="1" applyAlignment="1">
      <alignment horizontal="center" vertical="center"/>
      <protection locked="0"/>
    </xf>
    <xf numFmtId="3" fontId="2" fillId="0" borderId="11" xfId="0" applyNumberFormat="1" applyFont="1" applyBorder="1" applyAlignment="1">
      <alignment horizontal="right" vertical="center"/>
      <protection locked="0"/>
    </xf>
    <xf numFmtId="0" fontId="2" fillId="0" borderId="0" xfId="0" applyNumberFormat="1" applyFont="1" applyBorder="1" applyAlignment="1">
      <alignment horizontal="right"/>
      <protection locked="0"/>
    </xf>
    <xf numFmtId="49" fontId="1" fillId="0" borderId="0" xfId="0" applyNumberFormat="1" applyFont="1" applyBorder="1" applyAlignment="1">
      <protection locked="0"/>
    </xf>
    <xf numFmtId="49" fontId="8" fillId="0" borderId="0" xfId="0" applyNumberFormat="1" applyFont="1" applyBorder="1" applyAlignment="1">
      <protection locked="0"/>
    </xf>
    <xf numFmtId="0" fontId="8" fillId="0" borderId="0" xfId="0" applyNumberFormat="1" applyFont="1" applyBorder="1" applyAlignment="1">
      <alignment horizontal="right"/>
      <protection locked="0"/>
    </xf>
    <xf numFmtId="0" fontId="7" fillId="0" borderId="0" xfId="0" applyNumberFormat="1" applyFont="1" applyBorder="1" applyAlignment="1">
      <alignment horizontal="right"/>
      <protection locked="0"/>
    </xf>
    <xf numFmtId="0" fontId="9" fillId="0" borderId="0" xfId="0" applyNumberFormat="1" applyFont="1" applyBorder="1" applyAlignment="1">
      <alignment horizontal="center" vertical="center" wrapText="1"/>
      <protection locked="0"/>
    </xf>
    <xf numFmtId="0" fontId="9" fillId="0" borderId="0" xfId="0" applyNumberFormat="1" applyFont="1" applyBorder="1" applyAlignment="1">
      <alignment horizontal="center" vertical="center"/>
      <protection locked="0"/>
    </xf>
    <xf numFmtId="0" fontId="2" fillId="0" borderId="0" xfId="0" applyNumberFormat="1" applyFont="1" applyBorder="1" applyAlignment="1" applyProtection="1">
      <alignment horizontal="left" vertical="center"/>
      <protection locked="0"/>
    </xf>
    <xf numFmtId="49" fontId="5" fillId="0" borderId="1" xfId="0" applyNumberFormat="1" applyFont="1" applyBorder="1" applyAlignment="1">
      <alignment horizontal="center" vertical="center" wrapText="1"/>
      <protection locked="0"/>
    </xf>
    <xf numFmtId="0" fontId="5" fillId="0" borderId="4" xfId="0" applyNumberFormat="1" applyFont="1" applyBorder="1" applyAlignment="1">
      <alignment horizontal="center" vertical="center"/>
      <protection locked="0"/>
    </xf>
    <xf numFmtId="49" fontId="5" fillId="0" borderId="7" xfId="0" applyNumberFormat="1" applyFont="1" applyBorder="1" applyAlignment="1">
      <alignment horizontal="center" vertical="center" wrapText="1"/>
      <protection locked="0"/>
    </xf>
    <xf numFmtId="49" fontId="5" fillId="0" borderId="6" xfId="0" applyNumberFormat="1" applyFont="1" applyBorder="1" applyAlignment="1">
      <alignment horizontal="center" vertical="center"/>
      <protection locked="0"/>
    </xf>
    <xf numFmtId="177" fontId="2" fillId="0" borderId="6" xfId="0" applyNumberFormat="1" applyFont="1" applyBorder="1" applyAlignment="1">
      <alignment horizontal="right" vertical="center"/>
      <protection locked="0"/>
    </xf>
    <xf numFmtId="177" fontId="2" fillId="0" borderId="6" xfId="0" applyNumberFormat="1" applyFont="1" applyBorder="1" applyAlignment="1">
      <alignment horizontal="right" vertical="center" wrapText="1"/>
      <protection locked="0"/>
    </xf>
    <xf numFmtId="0" fontId="1" fillId="0" borderId="2" xfId="0" applyNumberFormat="1" applyFont="1" applyBorder="1" applyAlignment="1">
      <alignment horizontal="center" vertical="center"/>
      <protection locked="0"/>
    </xf>
    <xf numFmtId="0" fontId="1" fillId="0" borderId="4" xfId="0" applyNumberFormat="1" applyFont="1" applyBorder="1" applyAlignment="1">
      <alignment horizontal="center" vertical="center"/>
      <protection locked="0"/>
    </xf>
    <xf numFmtId="0" fontId="2" fillId="0" borderId="6" xfId="0" applyNumberFormat="1" applyFont="1" applyBorder="1" applyAlignment="1" applyProtection="1">
      <alignment horizontal="left" vertical="center"/>
      <protection locked="0"/>
    </xf>
    <xf numFmtId="0" fontId="1" fillId="0" borderId="6" xfId="0" applyNumberFormat="1" applyFont="1" applyBorder="1" applyAlignment="1">
      <alignment vertical="center"/>
      <protection locked="0"/>
    </xf>
    <xf numFmtId="0" fontId="2" fillId="0" borderId="1" xfId="0" applyNumberFormat="1" applyFont="1" applyBorder="1" applyAlignment="1" applyProtection="1">
      <alignment horizontal="left" vertical="center" wrapText="1"/>
      <protection locked="0"/>
    </xf>
    <xf numFmtId="0" fontId="2" fillId="0" borderId="1" xfId="0" applyNumberFormat="1" applyFont="1" applyBorder="1" applyAlignment="1" applyProtection="1">
      <alignment horizontal="left" vertical="center"/>
      <protection locked="0"/>
    </xf>
    <xf numFmtId="0" fontId="1" fillId="0" borderId="7" xfId="0" applyNumberFormat="1" applyFont="1" applyBorder="1" applyAlignment="1">
      <alignment vertical="center"/>
      <protection locked="0"/>
    </xf>
    <xf numFmtId="0" fontId="0" fillId="0" borderId="7" xfId="0" applyNumberFormat="1" applyFont="1" applyBorder="1" applyAlignment="1" applyProtection="1">
      <alignment vertical="top"/>
      <protection locked="0"/>
    </xf>
    <xf numFmtId="0" fontId="1" fillId="0" borderId="5" xfId="0" applyNumberFormat="1" applyFont="1" applyBorder="1" applyAlignment="1">
      <alignment vertical="center"/>
      <protection locked="0"/>
    </xf>
    <xf numFmtId="0" fontId="0" fillId="0" borderId="5" xfId="0" applyNumberFormat="1" applyFont="1" applyBorder="1" applyAlignment="1" applyProtection="1">
      <alignment vertical="top"/>
      <protection locked="0"/>
    </xf>
    <xf numFmtId="0" fontId="1" fillId="0" borderId="0" xfId="0" applyNumberFormat="1" applyFont="1" applyBorder="1" applyAlignment="1">
      <alignment vertical="top"/>
      <protection locked="0"/>
    </xf>
    <xf numFmtId="49" fontId="7" fillId="0" borderId="0" xfId="0" applyNumberFormat="1" applyFont="1" applyBorder="1" applyAlignment="1">
      <protection locked="0"/>
    </xf>
    <xf numFmtId="0" fontId="5" fillId="0" borderId="1" xfId="0" applyNumberFormat="1" applyFont="1" applyBorder="1" applyAlignment="1" applyProtection="1">
      <alignment horizontal="center" vertical="center" wrapText="1"/>
      <protection locked="0"/>
    </xf>
    <xf numFmtId="0" fontId="5" fillId="0" borderId="7" xfId="0" applyNumberFormat="1" applyFont="1" applyBorder="1" applyAlignment="1" applyProtection="1">
      <alignment horizontal="center" vertical="center" wrapText="1"/>
      <protection locked="0"/>
    </xf>
    <xf numFmtId="0" fontId="5" fillId="0" borderId="5" xfId="0" applyNumberFormat="1" applyFont="1" applyBorder="1" applyAlignment="1" applyProtection="1">
      <alignment horizontal="center" vertical="center" wrapText="1"/>
      <protection locked="0"/>
    </xf>
    <xf numFmtId="0" fontId="7" fillId="0" borderId="6" xfId="0" applyNumberFormat="1" applyFont="1" applyBorder="1" applyAlignment="1">
      <alignment horizontal="center" vertical="center"/>
      <protection locked="0"/>
    </xf>
    <xf numFmtId="0" fontId="0" fillId="0" borderId="6" xfId="0" applyNumberFormat="1" applyFont="1" applyBorder="1" applyAlignment="1">
      <alignment horizontal="left" vertical="top" wrapText="1"/>
      <protection locked="0"/>
    </xf>
    <xf numFmtId="0" fontId="1" fillId="0" borderId="2" xfId="0" applyNumberFormat="1" applyFont="1" applyBorder="1" applyAlignment="1" applyProtection="1">
      <alignment horizontal="center" vertical="center" wrapText="1"/>
      <protection locked="0"/>
    </xf>
    <xf numFmtId="0" fontId="0" fillId="0" borderId="3" xfId="0" applyNumberFormat="1" applyFont="1" applyBorder="1" applyAlignment="1">
      <alignment horizontal="left" vertical="center"/>
      <protection locked="0"/>
    </xf>
    <xf numFmtId="0" fontId="0" fillId="0" borderId="4" xfId="0" applyNumberFormat="1" applyFont="1" applyBorder="1" applyAlignment="1">
      <alignment horizontal="left" vertical="center"/>
      <protection locked="0"/>
    </xf>
    <xf numFmtId="0" fontId="5" fillId="0" borderId="2" xfId="0" applyNumberFormat="1" applyFont="1" applyBorder="1" applyAlignment="1" applyProtection="1">
      <alignment horizontal="center" vertical="center" wrapText="1"/>
      <protection locked="0"/>
    </xf>
    <xf numFmtId="4" fontId="0" fillId="0" borderId="6" xfId="0" applyNumberFormat="1" applyFont="1" applyBorder="1" applyAlignment="1">
      <alignment horizontal="right" vertical="center" wrapText="1"/>
      <protection locked="0"/>
    </xf>
    <xf numFmtId="4" fontId="0" fillId="0" borderId="6" xfId="0" applyNumberFormat="1" applyFont="1" applyBorder="1" applyAlignment="1" applyProtection="1">
      <alignment horizontal="right" vertical="center" wrapText="1"/>
      <protection locked="0"/>
    </xf>
    <xf numFmtId="0" fontId="2" fillId="0" borderId="6" xfId="0" applyNumberFormat="1" applyFont="1" applyBorder="1" applyAlignment="1" applyProtection="1">
      <alignment horizontal="right" vertical="center" wrapText="1"/>
      <protection locked="0"/>
    </xf>
    <xf numFmtId="0" fontId="1" fillId="0" borderId="0" xfId="0" applyNumberFormat="1" applyFont="1" applyBorder="1" applyAlignment="1" applyProtection="1">
      <alignment vertical="top"/>
      <protection locked="0"/>
    </xf>
    <xf numFmtId="49" fontId="7" fillId="0" borderId="0" xfId="0" applyNumberFormat="1" applyFont="1" applyBorder="1" applyAlignment="1" applyProtection="1">
      <protection locked="0"/>
    </xf>
    <xf numFmtId="0" fontId="5" fillId="0" borderId="0" xfId="0" applyNumberFormat="1" applyFont="1" applyBorder="1" applyAlignment="1" applyProtection="1">
      <alignment horizontal="left" vertical="center"/>
      <protection locked="0"/>
    </xf>
    <xf numFmtId="0" fontId="5" fillId="0" borderId="2" xfId="0" applyNumberFormat="1" applyFont="1" applyBorder="1" applyAlignment="1" applyProtection="1">
      <alignment horizontal="center" vertical="center"/>
      <protection locked="0"/>
    </xf>
    <xf numFmtId="0" fontId="5" fillId="0" borderId="7" xfId="0" applyNumberFormat="1" applyFont="1" applyBorder="1" applyAlignment="1" applyProtection="1">
      <alignment horizontal="center" vertical="center"/>
      <protection locked="0"/>
    </xf>
    <xf numFmtId="0" fontId="5" fillId="0" borderId="1" xfId="0" applyNumberFormat="1" applyFont="1" applyBorder="1" applyAlignment="1" applyProtection="1">
      <alignment horizontal="center" vertical="center"/>
      <protection locked="0"/>
    </xf>
    <xf numFmtId="0" fontId="5" fillId="0" borderId="5" xfId="0" applyNumberFormat="1" applyFont="1" applyBorder="1" applyAlignment="1" applyProtection="1">
      <alignment horizontal="center" vertical="center"/>
      <protection locked="0"/>
    </xf>
    <xf numFmtId="0" fontId="7" fillId="0" borderId="6" xfId="0" applyNumberFormat="1" applyFont="1" applyBorder="1" applyAlignment="1" applyProtection="1">
      <alignment horizontal="center" vertical="center"/>
      <protection locked="0"/>
    </xf>
    <xf numFmtId="0" fontId="5" fillId="0" borderId="4" xfId="0" applyNumberFormat="1" applyFont="1" applyBorder="1" applyAlignment="1" applyProtection="1">
      <alignment horizontal="center" vertical="center"/>
      <protection locked="0"/>
    </xf>
    <xf numFmtId="0" fontId="5" fillId="0" borderId="4" xfId="0" applyNumberFormat="1" applyFont="1" applyBorder="1" applyAlignment="1" applyProtection="1">
      <alignment horizontal="center" vertical="center" wrapText="1"/>
      <protection locked="0"/>
    </xf>
    <xf numFmtId="0" fontId="10" fillId="0" borderId="0" xfId="0" applyNumberFormat="1" applyFont="1" applyBorder="1" applyAlignment="1">
      <alignment horizontal="center"/>
      <protection locked="0"/>
    </xf>
    <xf numFmtId="0" fontId="10" fillId="0" borderId="0" xfId="0" applyNumberFormat="1" applyFont="1" applyBorder="1" applyAlignment="1">
      <alignment horizontal="center" wrapText="1"/>
      <protection locked="0"/>
    </xf>
    <xf numFmtId="0" fontId="10" fillId="0" borderId="0" xfId="0" applyNumberFormat="1" applyFont="1" applyBorder="1" applyAlignment="1">
      <alignment wrapText="1"/>
      <protection locked="0"/>
    </xf>
    <xf numFmtId="0" fontId="10" fillId="0" borderId="0" xfId="0" applyNumberFormat="1" applyFont="1" applyBorder="1" applyAlignment="1">
      <protection locked="0"/>
    </xf>
    <xf numFmtId="0" fontId="1" fillId="0" borderId="0" xfId="0" applyNumberFormat="1" applyFont="1" applyBorder="1" applyAlignment="1">
      <alignment horizontal="center" wrapText="1"/>
      <protection locked="0"/>
    </xf>
    <xf numFmtId="0" fontId="0" fillId="0" borderId="0" xfId="0" applyNumberFormat="1" applyFont="1" applyBorder="1" applyAlignment="1">
      <alignment horizontal="right" wrapText="1"/>
      <protection locked="0"/>
    </xf>
    <xf numFmtId="0" fontId="11" fillId="0" borderId="0" xfId="0" applyNumberFormat="1" applyFont="1" applyBorder="1" applyAlignment="1">
      <alignment horizontal="center" vertical="center" wrapText="1"/>
      <protection locked="0"/>
    </xf>
    <xf numFmtId="0" fontId="10" fillId="0" borderId="6" xfId="0" applyNumberFormat="1" applyFont="1" applyBorder="1" applyAlignment="1">
      <alignment horizontal="center" vertical="center" wrapText="1"/>
      <protection locked="0"/>
    </xf>
    <xf numFmtId="0" fontId="10" fillId="0" borderId="2" xfId="0" applyNumberFormat="1" applyFont="1" applyBorder="1" applyAlignment="1">
      <alignment horizontal="center" vertical="center" wrapText="1"/>
      <protection locked="0"/>
    </xf>
    <xf numFmtId="4" fontId="0" fillId="0" borderId="2" xfId="0" applyNumberFormat="1" applyFont="1" applyBorder="1" applyAlignment="1">
      <alignment horizontal="right" vertical="center"/>
      <protection locked="0"/>
    </xf>
    <xf numFmtId="49" fontId="5" fillId="0" borderId="2" xfId="0" applyNumberFormat="1" applyFont="1" applyBorder="1" applyAlignment="1">
      <alignment horizontal="center" vertical="center" wrapText="1"/>
      <protection locked="0"/>
    </xf>
    <xf numFmtId="49" fontId="5" fillId="0" borderId="4" xfId="0" applyNumberFormat="1" applyFont="1" applyBorder="1" applyAlignment="1">
      <alignment horizontal="center" vertical="center" wrapText="1"/>
      <protection locked="0"/>
    </xf>
    <xf numFmtId="0" fontId="5" fillId="0" borderId="9" xfId="0" applyNumberFormat="1" applyFont="1" applyBorder="1" applyAlignment="1">
      <alignment horizontal="center" vertical="center"/>
      <protection locked="0"/>
    </xf>
    <xf numFmtId="0" fontId="7" fillId="0" borderId="0" xfId="0" applyNumberFormat="1" applyFont="1" applyBorder="1" applyAlignment="1">
      <alignment vertical="center"/>
      <protection locked="0"/>
    </xf>
    <xf numFmtId="0" fontId="12" fillId="0" borderId="0" xfId="0" applyNumberFormat="1" applyFont="1" applyBorder="1" applyAlignment="1">
      <alignment horizontal="center" vertical="center"/>
      <protection locked="0"/>
    </xf>
    <xf numFmtId="0" fontId="13" fillId="0" borderId="0" xfId="0" applyNumberFormat="1" applyFont="1" applyBorder="1" applyAlignment="1">
      <alignment horizontal="center" vertical="center"/>
      <protection locked="0"/>
    </xf>
    <xf numFmtId="0" fontId="2" fillId="0" borderId="6" xfId="0" applyNumberFormat="1" applyFont="1" applyBorder="1" applyAlignment="1">
      <alignment vertical="center"/>
      <protection locked="0"/>
    </xf>
    <xf numFmtId="4" fontId="14" fillId="0" borderId="6" xfId="0" applyNumberFormat="1" applyFont="1" applyBorder="1" applyAlignment="1">
      <alignment horizontal="right" vertical="center"/>
      <protection locked="0"/>
    </xf>
    <xf numFmtId="0" fontId="2" fillId="0" borderId="6" xfId="0" applyNumberFormat="1" applyFont="1" applyBorder="1" applyAlignment="1">
      <alignment horizontal="left" vertical="center"/>
      <protection locked="0"/>
    </xf>
    <xf numFmtId="0" fontId="14" fillId="0" borderId="6" xfId="0" applyNumberFormat="1" applyFont="1" applyBorder="1" applyAlignment="1">
      <alignment horizontal="right" vertical="center"/>
      <protection locked="0"/>
    </xf>
    <xf numFmtId="0" fontId="14" fillId="0" borderId="6" xfId="0" applyNumberFormat="1" applyFont="1" applyBorder="1" applyAlignment="1">
      <alignment horizontal="center" vertical="center"/>
      <protection locked="0"/>
    </xf>
    <xf numFmtId="0" fontId="14" fillId="0" borderId="6"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left" vertical="center" wrapText="1"/>
      <protection locked="0"/>
    </xf>
    <xf numFmtId="0" fontId="5" fillId="0" borderId="0" xfId="0" applyNumberFormat="1" applyFont="1" applyBorder="1" applyAlignment="1">
      <alignment horizontal="left" vertical="center" wrapText="1"/>
      <protection locked="0"/>
    </xf>
    <xf numFmtId="0" fontId="1" fillId="0" borderId="6" xfId="0" applyNumberFormat="1" applyFont="1" applyBorder="1" applyAlignment="1">
      <alignment horizontal="center" vertical="center" wrapText="1"/>
      <protection locked="0"/>
    </xf>
    <xf numFmtId="0" fontId="1" fillId="0" borderId="4" xfId="0" applyNumberFormat="1" applyFont="1" applyBorder="1" applyAlignment="1">
      <alignment horizontal="center" vertical="center" wrapText="1"/>
      <protection locked="0"/>
    </xf>
    <xf numFmtId="0" fontId="3" fillId="0" borderId="0" xfId="0" applyNumberFormat="1" applyFont="1" applyBorder="1" applyAlignment="1" applyProtection="1">
      <alignment horizontal="center" vertical="center"/>
      <protection locked="0"/>
    </xf>
    <xf numFmtId="0" fontId="1" fillId="0" borderId="1" xfId="0" applyNumberFormat="1" applyFont="1" applyBorder="1" applyAlignment="1" applyProtection="1">
      <alignment horizontal="center" vertical="center" wrapText="1"/>
      <protection locked="0"/>
    </xf>
    <xf numFmtId="0" fontId="1" fillId="0" borderId="9" xfId="0" applyNumberFormat="1" applyFont="1" applyBorder="1" applyAlignment="1" applyProtection="1">
      <alignment horizontal="center" vertical="center" wrapText="1"/>
      <protection locked="0"/>
    </xf>
    <xf numFmtId="0" fontId="1" fillId="0" borderId="3" xfId="0" applyNumberFormat="1" applyFont="1" applyBorder="1" applyAlignment="1" applyProtection="1">
      <alignment horizontal="center" vertical="center" wrapText="1"/>
      <protection locked="0"/>
    </xf>
    <xf numFmtId="0" fontId="1" fillId="0" borderId="3" xfId="0" applyNumberFormat="1" applyFont="1" applyBorder="1" applyAlignment="1">
      <alignment horizontal="center" vertical="center" wrapText="1"/>
      <protection locked="0"/>
    </xf>
    <xf numFmtId="0" fontId="1" fillId="0" borderId="5" xfId="0" applyNumberFormat="1" applyFont="1" applyBorder="1" applyAlignment="1">
      <alignment horizontal="center" vertical="center" wrapText="1"/>
      <protection locked="0"/>
    </xf>
    <xf numFmtId="0" fontId="1" fillId="0" borderId="11" xfId="0" applyNumberFormat="1" applyFont="1" applyBorder="1" applyAlignment="1">
      <alignment horizontal="center" vertical="center" wrapText="1"/>
      <protection locked="0"/>
    </xf>
    <xf numFmtId="0" fontId="7" fillId="0" borderId="2" xfId="0" applyNumberFormat="1" applyFont="1" applyBorder="1" applyAlignment="1">
      <alignment horizontal="center" vertical="center"/>
      <protection locked="0"/>
    </xf>
    <xf numFmtId="0" fontId="1" fillId="0" borderId="11" xfId="0" applyNumberFormat="1" applyFont="1" applyBorder="1" applyAlignment="1" applyProtection="1">
      <alignment horizontal="center" vertical="center" wrapText="1"/>
      <protection locked="0"/>
    </xf>
    <xf numFmtId="0" fontId="7" fillId="0" borderId="0" xfId="0" applyNumberFormat="1" applyFont="1" applyBorder="1" applyAlignment="1" applyProtection="1">
      <alignment horizontal="right" vertical="center"/>
      <protection locked="0"/>
    </xf>
    <xf numFmtId="0" fontId="7" fillId="0" borderId="0" xfId="0" applyNumberFormat="1" applyFont="1" applyBorder="1" applyAlignment="1" applyProtection="1">
      <alignment horizontal="right"/>
      <protection locked="0"/>
    </xf>
    <xf numFmtId="0" fontId="1" fillId="0" borderId="4" xfId="0" applyNumberFormat="1" applyFont="1" applyBorder="1" applyAlignment="1" applyProtection="1">
      <alignment horizontal="center" vertical="center" wrapText="1"/>
      <protection locked="0"/>
    </xf>
    <xf numFmtId="0" fontId="13" fillId="0" borderId="0" xfId="0" applyNumberFormat="1" applyFont="1" applyBorder="1" applyAlignment="1">
      <protection locked="0"/>
    </xf>
    <xf numFmtId="0" fontId="4" fillId="0" borderId="0" xfId="0" applyNumberFormat="1" applyFont="1" applyBorder="1" applyAlignment="1">
      <alignment horizontal="center" vertical="top"/>
      <protection locked="0"/>
    </xf>
    <xf numFmtId="0" fontId="2" fillId="0" borderId="5" xfId="0" applyNumberFormat="1" applyFont="1" applyBorder="1" applyAlignment="1">
      <alignment horizontal="left" vertical="center"/>
      <protection locked="0"/>
    </xf>
    <xf numFmtId="4" fontId="2" fillId="0" borderId="12" xfId="0" applyNumberFormat="1" applyFont="1" applyBorder="1" applyAlignment="1" applyProtection="1">
      <alignment horizontal="right" vertical="center"/>
      <protection locked="0"/>
    </xf>
    <xf numFmtId="0" fontId="14" fillId="0" borderId="5" xfId="0" applyNumberFormat="1" applyFont="1" applyBorder="1" applyAlignment="1">
      <alignment horizontal="center" vertical="center"/>
      <protection locked="0"/>
    </xf>
    <xf numFmtId="4" fontId="2" fillId="0" borderId="12" xfId="0" applyNumberFormat="1" applyFont="1" applyBorder="1" applyAlignment="1">
      <alignment horizontal="right" vertical="center"/>
      <protection locked="0"/>
    </xf>
    <xf numFmtId="0" fontId="14" fillId="0" borderId="5" xfId="0" applyNumberFormat="1" applyFont="1" applyBorder="1" applyAlignment="1" applyProtection="1">
      <alignment horizontal="center" vertical="center"/>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Currency [0]"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Comma [0]" xfId="50"/>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4"/>
  <sheetViews>
    <sheetView tabSelected="1" workbookViewId="0">
      <selection activeCell="B34" sqref="B34"/>
    </sheetView>
  </sheetViews>
  <sheetFormatPr defaultColWidth="9" defaultRowHeight="14.25" customHeight="1" outlineLevelCol="3"/>
  <cols>
    <col min="1" max="1" width="46.1666666666667" style="29" customWidth="1"/>
    <col min="2" max="2" width="50.3333333333333" style="29" customWidth="1"/>
    <col min="3" max="3" width="47.1666666666667" style="29" customWidth="1"/>
    <col min="4" max="4" width="53.8333333333333" style="29" customWidth="1"/>
    <col min="5" max="16384" width="9.33333333333333" style="2"/>
  </cols>
  <sheetData>
    <row r="1" ht="17.25" customHeight="1" spans="1:4">
      <c r="A1" s="177" t="s">
        <v>0</v>
      </c>
      <c r="B1" s="30"/>
      <c r="C1" s="30"/>
      <c r="D1" s="91"/>
    </row>
    <row r="2" ht="13.5" customHeight="1" spans="1:4">
      <c r="A2" s="30"/>
      <c r="B2" s="30"/>
      <c r="C2" s="30"/>
      <c r="D2" s="91" t="s">
        <v>1</v>
      </c>
    </row>
    <row r="3" ht="36" customHeight="1" spans="1:4">
      <c r="A3" s="18" t="s">
        <v>2</v>
      </c>
      <c r="B3" s="178"/>
      <c r="C3" s="178"/>
      <c r="D3" s="178"/>
    </row>
    <row r="4" ht="21" customHeight="1" spans="1:4">
      <c r="A4" s="6" t="s">
        <v>3</v>
      </c>
      <c r="B4" s="154"/>
      <c r="C4" s="154"/>
      <c r="D4" s="91" t="s">
        <v>4</v>
      </c>
    </row>
    <row r="5" ht="19.5" customHeight="1" spans="1:4">
      <c r="A5" s="37" t="s">
        <v>5</v>
      </c>
      <c r="B5" s="100"/>
      <c r="C5" s="37" t="s">
        <v>6</v>
      </c>
      <c r="D5" s="100"/>
    </row>
    <row r="6" ht="19.5" customHeight="1" spans="1:4">
      <c r="A6" s="36" t="s">
        <v>7</v>
      </c>
      <c r="B6" s="36" t="s">
        <v>8</v>
      </c>
      <c r="C6" s="36" t="s">
        <v>9</v>
      </c>
      <c r="D6" s="36" t="s">
        <v>8</v>
      </c>
    </row>
    <row r="7" ht="19.5" customHeight="1" spans="1:4">
      <c r="A7" s="39"/>
      <c r="B7" s="39"/>
      <c r="C7" s="39"/>
      <c r="D7" s="39"/>
    </row>
    <row r="8" ht="20.25" customHeight="1" spans="1:4">
      <c r="A8" s="157" t="s">
        <v>10</v>
      </c>
      <c r="B8" s="17">
        <v>1117.37</v>
      </c>
      <c r="C8" s="157" t="s">
        <v>11</v>
      </c>
      <c r="D8" s="17"/>
    </row>
    <row r="9" ht="20.25" customHeight="1" spans="1:4">
      <c r="A9" s="157" t="s">
        <v>12</v>
      </c>
      <c r="B9" s="17"/>
      <c r="C9" s="157" t="s">
        <v>13</v>
      </c>
      <c r="D9" s="17"/>
    </row>
    <row r="10" ht="20.25" customHeight="1" spans="1:4">
      <c r="A10" s="157" t="s">
        <v>14</v>
      </c>
      <c r="B10" s="17"/>
      <c r="C10" s="157" t="s">
        <v>15</v>
      </c>
      <c r="D10" s="17"/>
    </row>
    <row r="11" ht="20.25" customHeight="1" spans="1:4">
      <c r="A11" s="157" t="s">
        <v>16</v>
      </c>
      <c r="B11" s="86"/>
      <c r="C11" s="157" t="s">
        <v>17</v>
      </c>
      <c r="D11" s="17">
        <v>892.11</v>
      </c>
    </row>
    <row r="12" ht="20.25" customHeight="1" spans="1:4">
      <c r="A12" s="157" t="s">
        <v>18</v>
      </c>
      <c r="B12" s="86"/>
      <c r="C12" s="157" t="s">
        <v>19</v>
      </c>
      <c r="D12" s="17"/>
    </row>
    <row r="13" ht="20.25" customHeight="1" spans="1:4">
      <c r="A13" s="157" t="s">
        <v>20</v>
      </c>
      <c r="B13" s="86"/>
      <c r="C13" s="157" t="s">
        <v>21</v>
      </c>
      <c r="D13" s="17"/>
    </row>
    <row r="14" ht="20.25" customHeight="1" spans="1:4">
      <c r="A14" s="157" t="s">
        <v>22</v>
      </c>
      <c r="B14" s="86"/>
      <c r="C14" s="157" t="s">
        <v>23</v>
      </c>
      <c r="D14" s="17"/>
    </row>
    <row r="15" ht="20.25" customHeight="1" spans="1:4">
      <c r="A15" s="179" t="s">
        <v>24</v>
      </c>
      <c r="B15" s="86"/>
      <c r="C15" s="157" t="s">
        <v>25</v>
      </c>
      <c r="D15" s="17">
        <v>76.23</v>
      </c>
    </row>
    <row r="16" ht="20.25" customHeight="1" spans="1:4">
      <c r="A16" s="77"/>
      <c r="B16" s="77"/>
      <c r="C16" s="157" t="s">
        <v>26</v>
      </c>
      <c r="D16" s="17">
        <v>78.42</v>
      </c>
    </row>
    <row r="17" ht="20.25" customHeight="1" spans="1:4">
      <c r="A17" s="77"/>
      <c r="B17" s="77"/>
      <c r="C17" s="157" t="s">
        <v>27</v>
      </c>
      <c r="D17" s="17"/>
    </row>
    <row r="18" ht="20.25" customHeight="1" spans="1:4">
      <c r="A18" s="77"/>
      <c r="B18" s="77"/>
      <c r="C18" s="157" t="s">
        <v>28</v>
      </c>
      <c r="D18" s="17"/>
    </row>
    <row r="19" ht="20.25" customHeight="1" spans="1:4">
      <c r="A19" s="77"/>
      <c r="B19" s="77"/>
      <c r="C19" s="157" t="s">
        <v>29</v>
      </c>
      <c r="D19" s="17"/>
    </row>
    <row r="20" ht="20.25" customHeight="1" spans="1:4">
      <c r="A20" s="77"/>
      <c r="B20" s="77"/>
      <c r="C20" s="157" t="s">
        <v>30</v>
      </c>
      <c r="D20" s="17"/>
    </row>
    <row r="21" ht="20.25" customHeight="1" spans="1:4">
      <c r="A21" s="77"/>
      <c r="B21" s="77"/>
      <c r="C21" s="157" t="s">
        <v>31</v>
      </c>
      <c r="D21" s="17"/>
    </row>
    <row r="22" ht="20.25" customHeight="1" spans="1:4">
      <c r="A22" s="77"/>
      <c r="B22" s="77"/>
      <c r="C22" s="157" t="s">
        <v>32</v>
      </c>
      <c r="D22" s="17"/>
    </row>
    <row r="23" ht="20.25" customHeight="1" spans="1:4">
      <c r="A23" s="77"/>
      <c r="B23" s="77"/>
      <c r="C23" s="157" t="s">
        <v>33</v>
      </c>
      <c r="D23" s="17"/>
    </row>
    <row r="24" ht="20.25" customHeight="1" spans="1:4">
      <c r="A24" s="77"/>
      <c r="B24" s="77"/>
      <c r="C24" s="157" t="s">
        <v>34</v>
      </c>
      <c r="D24" s="17"/>
    </row>
    <row r="25" ht="20.25" customHeight="1" spans="1:4">
      <c r="A25" s="77"/>
      <c r="B25" s="77"/>
      <c r="C25" s="157" t="s">
        <v>35</v>
      </c>
      <c r="D25" s="17"/>
    </row>
    <row r="26" ht="20.25" customHeight="1" spans="1:4">
      <c r="A26" s="77"/>
      <c r="B26" s="77"/>
      <c r="C26" s="157" t="s">
        <v>36</v>
      </c>
      <c r="D26" s="17">
        <v>72.26</v>
      </c>
    </row>
    <row r="27" ht="20.25" customHeight="1" spans="1:4">
      <c r="A27" s="77"/>
      <c r="B27" s="77"/>
      <c r="C27" s="157" t="s">
        <v>37</v>
      </c>
      <c r="D27" s="17"/>
    </row>
    <row r="28" ht="20.25" customHeight="1" spans="1:4">
      <c r="A28" s="77"/>
      <c r="B28" s="77"/>
      <c r="C28" s="157" t="s">
        <v>38</v>
      </c>
      <c r="D28" s="17"/>
    </row>
    <row r="29" ht="20.25" customHeight="1" spans="1:4">
      <c r="A29" s="77"/>
      <c r="B29" s="77"/>
      <c r="C29" s="157" t="s">
        <v>39</v>
      </c>
      <c r="D29" s="17"/>
    </row>
    <row r="30" ht="20.25" customHeight="1" spans="1:4">
      <c r="A30" s="77"/>
      <c r="B30" s="77"/>
      <c r="C30" s="157" t="s">
        <v>40</v>
      </c>
      <c r="D30" s="17"/>
    </row>
    <row r="31" ht="20.25" customHeight="1" spans="1:4">
      <c r="A31" s="179" t="s">
        <v>41</v>
      </c>
      <c r="B31" s="180"/>
      <c r="C31" s="159"/>
      <c r="D31" s="158"/>
    </row>
    <row r="32" ht="20.25" customHeight="1" spans="1:4">
      <c r="A32" s="181" t="s">
        <v>42</v>
      </c>
      <c r="B32" s="17">
        <v>1117.37</v>
      </c>
      <c r="C32" s="159" t="s">
        <v>43</v>
      </c>
      <c r="D32" s="156">
        <v>1119.02</v>
      </c>
    </row>
    <row r="33" ht="20.25" customHeight="1" spans="1:4">
      <c r="A33" s="179" t="s">
        <v>44</v>
      </c>
      <c r="B33" s="182">
        <v>1.65</v>
      </c>
      <c r="C33" s="157" t="s">
        <v>45</v>
      </c>
      <c r="D33" s="16" t="s">
        <v>46</v>
      </c>
    </row>
    <row r="34" ht="20.25" customHeight="1" spans="1:4">
      <c r="A34" s="183" t="s">
        <v>47</v>
      </c>
      <c r="B34" s="156">
        <v>1119.02</v>
      </c>
      <c r="C34" s="159" t="s">
        <v>48</v>
      </c>
      <c r="D34" s="156">
        <v>1119.02</v>
      </c>
    </row>
  </sheetData>
  <mergeCells count="8">
    <mergeCell ref="A3:D3"/>
    <mergeCell ref="A4:B4"/>
    <mergeCell ref="A5:B5"/>
    <mergeCell ref="C5:D5"/>
    <mergeCell ref="A6:A7"/>
    <mergeCell ref="B6:B7"/>
    <mergeCell ref="C6:C7"/>
    <mergeCell ref="D6:D7"/>
  </mergeCells>
  <printOptions horizontalCentered="1"/>
  <pageMargins left="1" right="1" top="0.75" bottom="0.75" header="0" footer="0"/>
  <pageSetup paperSize="9" scale="77" firstPageNumber="4294963191" fitToHeight="0" orientation="landscape"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8"/>
  <sheetViews>
    <sheetView workbookViewId="0">
      <selection activeCell="E12" sqref="E12"/>
    </sheetView>
  </sheetViews>
  <sheetFormatPr defaultColWidth="9" defaultRowHeight="14.25" customHeight="1" outlineLevelRow="7"/>
  <cols>
    <col min="1" max="1" width="24.6666666666667" style="29" customWidth="1"/>
    <col min="2" max="2" width="41.1666666666667" style="29" customWidth="1"/>
    <col min="3" max="13" width="14.6666666666667" style="29" customWidth="1"/>
    <col min="14" max="14" width="9.33333333333333" style="2" customWidth="1"/>
    <col min="15" max="15" width="11.1666666666667" style="2" customWidth="1"/>
    <col min="16" max="16" width="11.3333333333333" style="2" customWidth="1"/>
    <col min="17" max="17" width="12.3333333333333" style="2" customWidth="1"/>
    <col min="18" max="19" width="11.8333333333333" style="29" customWidth="1"/>
    <col min="20" max="16384" width="9.33333333333333" style="2"/>
  </cols>
  <sheetData>
    <row r="1" customHeight="1" spans="1:19">
      <c r="A1" s="30"/>
      <c r="B1" s="30"/>
      <c r="C1" s="30"/>
      <c r="D1" s="30"/>
      <c r="E1" s="30"/>
      <c r="F1" s="30"/>
      <c r="G1" s="30"/>
      <c r="H1" s="30"/>
      <c r="I1" s="30"/>
      <c r="J1" s="30"/>
      <c r="K1" s="30"/>
      <c r="L1" s="30"/>
      <c r="M1" s="30"/>
      <c r="N1" s="50"/>
      <c r="O1" s="50"/>
      <c r="P1" s="50"/>
      <c r="Q1" s="50"/>
      <c r="R1" s="81" t="s">
        <v>49</v>
      </c>
      <c r="S1" s="174" t="s">
        <v>49</v>
      </c>
    </row>
    <row r="2" ht="36" customHeight="1" spans="1:19">
      <c r="A2" s="165" t="s">
        <v>50</v>
      </c>
      <c r="B2" s="5"/>
      <c r="C2" s="5"/>
      <c r="D2" s="5"/>
      <c r="E2" s="5"/>
      <c r="F2" s="5"/>
      <c r="G2" s="5"/>
      <c r="H2" s="5"/>
      <c r="I2" s="5"/>
      <c r="J2" s="5"/>
      <c r="K2" s="5"/>
      <c r="L2" s="5"/>
      <c r="M2" s="5"/>
      <c r="N2" s="19"/>
      <c r="O2" s="19"/>
      <c r="P2" s="19"/>
      <c r="Q2" s="19"/>
      <c r="R2" s="5"/>
      <c r="S2" s="19"/>
    </row>
    <row r="3" ht="20.25" customHeight="1" spans="1:19">
      <c r="A3" s="6" t="s">
        <v>51</v>
      </c>
      <c r="B3" s="88"/>
      <c r="C3" s="88"/>
      <c r="D3" s="88"/>
      <c r="E3" s="88"/>
      <c r="F3" s="88"/>
      <c r="G3" s="88"/>
      <c r="H3" s="88"/>
      <c r="I3" s="88"/>
      <c r="J3" s="88"/>
      <c r="K3" s="88"/>
      <c r="L3" s="88"/>
      <c r="M3" s="88"/>
      <c r="N3" s="52"/>
      <c r="O3" s="52"/>
      <c r="P3" s="52"/>
      <c r="Q3" s="52"/>
      <c r="R3" s="81" t="s">
        <v>4</v>
      </c>
      <c r="S3" s="175" t="s">
        <v>4</v>
      </c>
    </row>
    <row r="4" ht="18.75" customHeight="1" spans="1:19">
      <c r="A4" s="166" t="s">
        <v>52</v>
      </c>
      <c r="B4" s="167" t="s">
        <v>53</v>
      </c>
      <c r="C4" s="167" t="s">
        <v>54</v>
      </c>
      <c r="D4" s="168" t="s">
        <v>55</v>
      </c>
      <c r="E4" s="169"/>
      <c r="F4" s="169"/>
      <c r="G4" s="169"/>
      <c r="H4" s="169"/>
      <c r="I4" s="169"/>
      <c r="J4" s="169"/>
      <c r="K4" s="169"/>
      <c r="L4" s="169"/>
      <c r="M4" s="164"/>
      <c r="N4" s="168" t="s">
        <v>44</v>
      </c>
      <c r="O4" s="168"/>
      <c r="P4" s="168"/>
      <c r="Q4" s="168"/>
      <c r="R4" s="169"/>
      <c r="S4" s="176"/>
    </row>
    <row r="5" ht="33.75" customHeight="1" spans="1:19">
      <c r="A5" s="170"/>
      <c r="B5" s="171"/>
      <c r="C5" s="171"/>
      <c r="D5" s="171" t="s">
        <v>56</v>
      </c>
      <c r="E5" s="171" t="s">
        <v>57</v>
      </c>
      <c r="F5" s="171" t="s">
        <v>58</v>
      </c>
      <c r="G5" s="171" t="s">
        <v>59</v>
      </c>
      <c r="H5" s="171" t="s">
        <v>60</v>
      </c>
      <c r="I5" s="171" t="s">
        <v>61</v>
      </c>
      <c r="J5" s="171" t="s">
        <v>62</v>
      </c>
      <c r="K5" s="171" t="s">
        <v>63</v>
      </c>
      <c r="L5" s="171" t="s">
        <v>64</v>
      </c>
      <c r="M5" s="171" t="s">
        <v>65</v>
      </c>
      <c r="N5" s="173" t="s">
        <v>56</v>
      </c>
      <c r="O5" s="173" t="s">
        <v>57</v>
      </c>
      <c r="P5" s="173" t="s">
        <v>58</v>
      </c>
      <c r="Q5" s="173" t="s">
        <v>59</v>
      </c>
      <c r="R5" s="171" t="s">
        <v>60</v>
      </c>
      <c r="S5" s="173" t="s">
        <v>66</v>
      </c>
    </row>
    <row r="6" ht="16.5" customHeight="1" spans="1:19">
      <c r="A6" s="172">
        <v>1</v>
      </c>
      <c r="B6" s="120">
        <v>2</v>
      </c>
      <c r="C6" s="120">
        <v>3</v>
      </c>
      <c r="D6" s="120">
        <v>4</v>
      </c>
      <c r="E6" s="172">
        <v>5</v>
      </c>
      <c r="F6" s="120">
        <v>6</v>
      </c>
      <c r="G6" s="120">
        <v>7</v>
      </c>
      <c r="H6" s="172">
        <v>8</v>
      </c>
      <c r="I6" s="120">
        <v>9</v>
      </c>
      <c r="J6" s="120">
        <v>10</v>
      </c>
      <c r="K6" s="172">
        <v>11</v>
      </c>
      <c r="L6" s="120">
        <v>12</v>
      </c>
      <c r="M6" s="120">
        <v>13</v>
      </c>
      <c r="N6" s="136">
        <v>14</v>
      </c>
      <c r="O6" s="136">
        <v>15</v>
      </c>
      <c r="P6" s="136">
        <v>16</v>
      </c>
      <c r="Q6" s="136">
        <v>17</v>
      </c>
      <c r="R6" s="120">
        <v>18</v>
      </c>
      <c r="S6" s="136">
        <v>19</v>
      </c>
    </row>
    <row r="7" ht="16.5" customHeight="1" spans="1:19">
      <c r="A7" s="23" t="s">
        <v>67</v>
      </c>
      <c r="B7" s="23" t="s">
        <v>68</v>
      </c>
      <c r="C7" s="17">
        <v>1119.02</v>
      </c>
      <c r="D7" s="17">
        <v>1117.37</v>
      </c>
      <c r="E7" s="86">
        <v>1117.37</v>
      </c>
      <c r="F7" s="86"/>
      <c r="G7" s="86"/>
      <c r="H7" s="86"/>
      <c r="I7" s="86"/>
      <c r="J7" s="86"/>
      <c r="K7" s="86"/>
      <c r="L7" s="86"/>
      <c r="M7" s="86"/>
      <c r="N7" s="86"/>
      <c r="O7" s="86"/>
      <c r="P7" s="45"/>
      <c r="Q7" s="45"/>
      <c r="R7" s="16"/>
      <c r="S7" s="45"/>
    </row>
    <row r="8" ht="16.5" customHeight="1" spans="1:19">
      <c r="A8" s="26" t="s">
        <v>54</v>
      </c>
      <c r="B8" s="45"/>
      <c r="C8" s="17">
        <v>1119.02</v>
      </c>
      <c r="D8" s="17">
        <v>1117.37</v>
      </c>
      <c r="E8" s="86">
        <v>1117.37</v>
      </c>
      <c r="F8" s="86"/>
      <c r="G8" s="86"/>
      <c r="H8" s="86"/>
      <c r="I8" s="86"/>
      <c r="J8" s="86"/>
      <c r="K8" s="86"/>
      <c r="L8" s="86"/>
      <c r="M8" s="86"/>
      <c r="N8" s="86"/>
      <c r="O8" s="86"/>
      <c r="P8" s="45"/>
      <c r="Q8" s="45"/>
      <c r="R8" s="45"/>
      <c r="S8" s="45"/>
    </row>
  </sheetData>
  <mergeCells count="9">
    <mergeCell ref="R1:S1"/>
    <mergeCell ref="A2:S2"/>
    <mergeCell ref="A3:D3"/>
    <mergeCell ref="R3:S3"/>
    <mergeCell ref="D4:M4"/>
    <mergeCell ref="N4:S4"/>
    <mergeCell ref="A4:A5"/>
    <mergeCell ref="B4:B5"/>
    <mergeCell ref="C4:C5"/>
  </mergeCells>
  <printOptions horizontalCentered="1"/>
  <pageMargins left="1" right="1" top="0.75" bottom="0.75" header="0" footer="0"/>
  <pageSetup paperSize="9" scale="51" firstPageNumber="4294963191" fitToHeight="0"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22"/>
  <sheetViews>
    <sheetView workbookViewId="0">
      <selection activeCell="D22" sqref="D22:E22"/>
    </sheetView>
  </sheetViews>
  <sheetFormatPr defaultColWidth="10.6666666666667" defaultRowHeight="14.25" customHeight="1"/>
  <cols>
    <col min="1" max="1" width="16.6666666666667" style="29" customWidth="1"/>
    <col min="2" max="2" width="44" style="29" customWidth="1"/>
    <col min="3" max="5" width="22" style="29" customWidth="1"/>
    <col min="6" max="6" width="24.8333333333333" style="29" customWidth="1"/>
    <col min="7" max="12" width="22" style="29" customWidth="1"/>
    <col min="13" max="16384" width="10.6666666666667" style="29"/>
  </cols>
  <sheetData>
    <row r="1" ht="15.75" customHeight="1" spans="1:12">
      <c r="A1" s="30"/>
      <c r="B1" s="30"/>
      <c r="C1" s="30"/>
      <c r="D1" s="30"/>
      <c r="E1" s="30"/>
      <c r="F1" s="30"/>
      <c r="G1" s="30"/>
      <c r="H1" s="30"/>
      <c r="I1" s="30"/>
      <c r="J1" s="30"/>
      <c r="K1" s="30"/>
      <c r="L1" s="3" t="s">
        <v>69</v>
      </c>
    </row>
    <row r="2" ht="28.5" customHeight="1" spans="1:12">
      <c r="A2" s="5" t="s">
        <v>70</v>
      </c>
      <c r="B2" s="5"/>
      <c r="C2" s="5"/>
      <c r="D2" s="5"/>
      <c r="E2" s="5"/>
      <c r="F2" s="5"/>
      <c r="G2" s="5"/>
      <c r="H2" s="5"/>
      <c r="I2" s="5"/>
      <c r="J2" s="5"/>
      <c r="K2" s="5"/>
      <c r="L2" s="5"/>
    </row>
    <row r="3" ht="15" customHeight="1" spans="1:12">
      <c r="A3" s="161" t="s">
        <v>51</v>
      </c>
      <c r="B3" s="162"/>
      <c r="C3" s="33"/>
      <c r="D3" s="33"/>
      <c r="E3" s="33"/>
      <c r="F3" s="88"/>
      <c r="G3" s="33"/>
      <c r="H3" s="33"/>
      <c r="I3" s="33"/>
      <c r="J3" s="88"/>
      <c r="K3" s="88"/>
      <c r="L3" s="3" t="s">
        <v>4</v>
      </c>
    </row>
    <row r="4" ht="32.25" customHeight="1" spans="1:12">
      <c r="A4" s="13" t="s">
        <v>71</v>
      </c>
      <c r="B4" s="13" t="s">
        <v>72</v>
      </c>
      <c r="C4" s="43" t="s">
        <v>54</v>
      </c>
      <c r="D4" s="43" t="s">
        <v>73</v>
      </c>
      <c r="E4" s="43" t="s">
        <v>74</v>
      </c>
      <c r="F4" s="163" t="s">
        <v>58</v>
      </c>
      <c r="G4" s="13" t="s">
        <v>75</v>
      </c>
      <c r="H4" s="13" t="s">
        <v>76</v>
      </c>
      <c r="I4" s="13" t="s">
        <v>77</v>
      </c>
      <c r="J4" s="13" t="s">
        <v>78</v>
      </c>
      <c r="K4" s="13" t="s">
        <v>79</v>
      </c>
      <c r="L4" s="13" t="s">
        <v>80</v>
      </c>
    </row>
    <row r="5" ht="16.5" customHeight="1" spans="1:12">
      <c r="A5" s="43">
        <v>1</v>
      </c>
      <c r="B5" s="43">
        <v>2</v>
      </c>
      <c r="C5" s="43">
        <v>3</v>
      </c>
      <c r="D5" s="43">
        <v>4</v>
      </c>
      <c r="E5" s="43">
        <v>5</v>
      </c>
      <c r="F5" s="43">
        <v>6</v>
      </c>
      <c r="G5" s="22">
        <v>7</v>
      </c>
      <c r="H5" s="22">
        <v>8</v>
      </c>
      <c r="I5" s="22">
        <v>9</v>
      </c>
      <c r="J5" s="22">
        <v>10</v>
      </c>
      <c r="K5" s="22">
        <v>11</v>
      </c>
      <c r="L5" s="43">
        <v>12</v>
      </c>
    </row>
    <row r="6" ht="20.25" customHeight="1" spans="1:12">
      <c r="A6" s="23" t="s">
        <v>81</v>
      </c>
      <c r="B6" s="23" t="s">
        <v>82</v>
      </c>
      <c r="C6" s="17">
        <v>892.11</v>
      </c>
      <c r="D6" s="17">
        <v>731.71</v>
      </c>
      <c r="E6" s="17">
        <v>160.4</v>
      </c>
      <c r="F6" s="86"/>
      <c r="G6" s="17"/>
      <c r="H6" s="17"/>
      <c r="I6" s="17"/>
      <c r="J6" s="86"/>
      <c r="K6" s="17"/>
      <c r="L6" s="17"/>
    </row>
    <row r="7" ht="20.25" customHeight="1" spans="1:12">
      <c r="A7" s="23" t="s">
        <v>83</v>
      </c>
      <c r="B7" s="23" t="s">
        <v>84</v>
      </c>
      <c r="C7" s="17">
        <f>C8+C9</f>
        <v>892.11</v>
      </c>
      <c r="D7" s="17">
        <v>731.71</v>
      </c>
      <c r="E7" s="17">
        <v>160.4</v>
      </c>
      <c r="F7" s="86"/>
      <c r="G7" s="17"/>
      <c r="H7" s="17"/>
      <c r="I7" s="17"/>
      <c r="J7" s="86"/>
      <c r="K7" s="17"/>
      <c r="L7" s="17"/>
    </row>
    <row r="8" ht="20.25" customHeight="1" spans="1:12">
      <c r="A8" s="23" t="s">
        <v>85</v>
      </c>
      <c r="B8" s="23" t="s">
        <v>86</v>
      </c>
      <c r="C8" s="17">
        <v>731.71</v>
      </c>
      <c r="D8" s="17">
        <v>731.71</v>
      </c>
      <c r="E8" s="17"/>
      <c r="F8" s="86"/>
      <c r="G8" s="17"/>
      <c r="H8" s="17"/>
      <c r="I8" s="17"/>
      <c r="J8" s="86"/>
      <c r="K8" s="17"/>
      <c r="L8" s="77"/>
    </row>
    <row r="9" ht="20.25" customHeight="1" spans="1:12">
      <c r="A9" s="23" t="s">
        <v>87</v>
      </c>
      <c r="B9" s="23" t="s">
        <v>88</v>
      </c>
      <c r="C9" s="17">
        <v>160.4</v>
      </c>
      <c r="D9" s="17"/>
      <c r="E9" s="17">
        <v>160.4</v>
      </c>
      <c r="F9" s="86"/>
      <c r="G9" s="17"/>
      <c r="H9" s="17"/>
      <c r="I9" s="17"/>
      <c r="J9" s="86"/>
      <c r="K9" s="17"/>
      <c r="L9" s="77"/>
    </row>
    <row r="10" ht="20.25" customHeight="1" spans="1:12">
      <c r="A10" s="23" t="s">
        <v>89</v>
      </c>
      <c r="B10" s="23" t="s">
        <v>90</v>
      </c>
      <c r="C10" s="17">
        <f>C11</f>
        <v>76.23</v>
      </c>
      <c r="D10" s="17">
        <f>D11</f>
        <v>76.23</v>
      </c>
      <c r="E10" s="17"/>
      <c r="F10" s="86"/>
      <c r="G10" s="17"/>
      <c r="H10" s="17"/>
      <c r="I10" s="17"/>
      <c r="J10" s="86"/>
      <c r="K10" s="17"/>
      <c r="L10" s="17"/>
    </row>
    <row r="11" ht="20.25" customHeight="1" spans="1:12">
      <c r="A11" s="23" t="s">
        <v>91</v>
      </c>
      <c r="B11" s="23" t="s">
        <v>92</v>
      </c>
      <c r="C11" s="17">
        <f>C12+C13</f>
        <v>76.23</v>
      </c>
      <c r="D11" s="17">
        <f>D12+D13</f>
        <v>76.23</v>
      </c>
      <c r="E11" s="17"/>
      <c r="F11" s="86"/>
      <c r="G11" s="17"/>
      <c r="H11" s="17"/>
      <c r="I11" s="17"/>
      <c r="J11" s="86"/>
      <c r="K11" s="17"/>
      <c r="L11" s="17"/>
    </row>
    <row r="12" ht="20.25" customHeight="1" spans="1:12">
      <c r="A12" s="23" t="s">
        <v>93</v>
      </c>
      <c r="B12" s="23" t="s">
        <v>94</v>
      </c>
      <c r="C12" s="17">
        <v>68.7</v>
      </c>
      <c r="D12" s="17">
        <v>68.7</v>
      </c>
      <c r="E12" s="17"/>
      <c r="F12" s="86"/>
      <c r="G12" s="17"/>
      <c r="H12" s="17"/>
      <c r="I12" s="17"/>
      <c r="J12" s="86"/>
      <c r="K12" s="17"/>
      <c r="L12" s="77"/>
    </row>
    <row r="13" ht="20.25" customHeight="1" spans="1:12">
      <c r="A13" s="23" t="s">
        <v>95</v>
      </c>
      <c r="B13" s="23" t="s">
        <v>96</v>
      </c>
      <c r="C13" s="17">
        <v>7.53</v>
      </c>
      <c r="D13" s="17">
        <v>7.53</v>
      </c>
      <c r="E13" s="17"/>
      <c r="F13" s="86"/>
      <c r="G13" s="17"/>
      <c r="H13" s="17"/>
      <c r="I13" s="17"/>
      <c r="J13" s="86"/>
      <c r="K13" s="17"/>
      <c r="L13" s="77"/>
    </row>
    <row r="14" ht="20.25" customHeight="1" spans="1:12">
      <c r="A14" s="23" t="s">
        <v>97</v>
      </c>
      <c r="B14" s="23" t="s">
        <v>98</v>
      </c>
      <c r="C14" s="17">
        <f>C15</f>
        <v>78.42</v>
      </c>
      <c r="D14" s="17">
        <f>D15</f>
        <v>78.42</v>
      </c>
      <c r="E14" s="17"/>
      <c r="F14" s="86"/>
      <c r="G14" s="17"/>
      <c r="H14" s="17"/>
      <c r="I14" s="17"/>
      <c r="J14" s="86"/>
      <c r="K14" s="17"/>
      <c r="L14" s="17"/>
    </row>
    <row r="15" ht="20.25" customHeight="1" spans="1:12">
      <c r="A15" s="23" t="s">
        <v>99</v>
      </c>
      <c r="B15" s="23" t="s">
        <v>100</v>
      </c>
      <c r="C15" s="17">
        <f>C16+C17+C18</f>
        <v>78.42</v>
      </c>
      <c r="D15" s="17">
        <f>D16+D17+D18</f>
        <v>78.42</v>
      </c>
      <c r="E15" s="17"/>
      <c r="F15" s="86"/>
      <c r="G15" s="17"/>
      <c r="H15" s="17"/>
      <c r="I15" s="17"/>
      <c r="J15" s="86"/>
      <c r="K15" s="17"/>
      <c r="L15" s="17"/>
    </row>
    <row r="16" ht="20.25" customHeight="1" spans="1:12">
      <c r="A16" s="23" t="s">
        <v>101</v>
      </c>
      <c r="B16" s="23" t="s">
        <v>102</v>
      </c>
      <c r="C16" s="17">
        <v>45.94</v>
      </c>
      <c r="D16" s="17">
        <v>45.94</v>
      </c>
      <c r="E16" s="17"/>
      <c r="F16" s="86"/>
      <c r="G16" s="17"/>
      <c r="H16" s="17"/>
      <c r="I16" s="17"/>
      <c r="J16" s="86"/>
      <c r="K16" s="17"/>
      <c r="L16" s="77"/>
    </row>
    <row r="17" ht="20.25" customHeight="1" spans="1:12">
      <c r="A17" s="23" t="s">
        <v>103</v>
      </c>
      <c r="B17" s="23" t="s">
        <v>104</v>
      </c>
      <c r="C17" s="17">
        <v>30.13</v>
      </c>
      <c r="D17" s="17">
        <v>30.13</v>
      </c>
      <c r="E17" s="17"/>
      <c r="F17" s="86"/>
      <c r="G17" s="17"/>
      <c r="H17" s="17"/>
      <c r="I17" s="17"/>
      <c r="J17" s="86"/>
      <c r="K17" s="17"/>
      <c r="L17" s="77"/>
    </row>
    <row r="18" ht="20.25" customHeight="1" spans="1:12">
      <c r="A18" s="23" t="s">
        <v>105</v>
      </c>
      <c r="B18" s="23" t="s">
        <v>106</v>
      </c>
      <c r="C18" s="17">
        <v>2.35</v>
      </c>
      <c r="D18" s="17">
        <v>2.35</v>
      </c>
      <c r="E18" s="17"/>
      <c r="F18" s="86"/>
      <c r="G18" s="17"/>
      <c r="H18" s="17"/>
      <c r="I18" s="17"/>
      <c r="J18" s="86"/>
      <c r="K18" s="17"/>
      <c r="L18" s="77"/>
    </row>
    <row r="19" ht="20.25" customHeight="1" spans="1:12">
      <c r="A19" s="23" t="s">
        <v>107</v>
      </c>
      <c r="B19" s="23" t="s">
        <v>108</v>
      </c>
      <c r="C19" s="17">
        <v>72.26</v>
      </c>
      <c r="D19" s="17">
        <v>70.61</v>
      </c>
      <c r="E19" s="17">
        <v>1.65</v>
      </c>
      <c r="F19" s="86"/>
      <c r="G19" s="17"/>
      <c r="H19" s="17"/>
      <c r="I19" s="17"/>
      <c r="J19" s="86"/>
      <c r="K19" s="17"/>
      <c r="L19" s="17"/>
    </row>
    <row r="20" ht="20.25" customHeight="1" spans="1:12">
      <c r="A20" s="23" t="s">
        <v>109</v>
      </c>
      <c r="B20" s="23" t="s">
        <v>110</v>
      </c>
      <c r="C20" s="17">
        <v>72.26</v>
      </c>
      <c r="D20" s="17">
        <v>70.61</v>
      </c>
      <c r="E20" s="17"/>
      <c r="F20" s="86"/>
      <c r="G20" s="17"/>
      <c r="H20" s="17"/>
      <c r="I20" s="17"/>
      <c r="J20" s="86"/>
      <c r="K20" s="17"/>
      <c r="L20" s="17"/>
    </row>
    <row r="21" ht="20.25" customHeight="1" spans="1:12">
      <c r="A21" s="23" t="s">
        <v>111</v>
      </c>
      <c r="B21" s="23" t="s">
        <v>112</v>
      </c>
      <c r="C21" s="17">
        <v>72.26</v>
      </c>
      <c r="D21" s="17">
        <v>70.61</v>
      </c>
      <c r="E21" s="17"/>
      <c r="F21" s="86"/>
      <c r="G21" s="17"/>
      <c r="H21" s="17"/>
      <c r="I21" s="17"/>
      <c r="J21" s="86"/>
      <c r="K21" s="17"/>
      <c r="L21" s="77"/>
    </row>
    <row r="22" ht="17.25" customHeight="1" spans="1:12">
      <c r="A22" s="122" t="s">
        <v>113</v>
      </c>
      <c r="B22" s="164" t="s">
        <v>113</v>
      </c>
      <c r="C22" s="17">
        <v>1119.02</v>
      </c>
      <c r="D22" s="17">
        <v>956.97</v>
      </c>
      <c r="E22" s="17">
        <v>162.05</v>
      </c>
      <c r="F22" s="86"/>
      <c r="G22" s="17"/>
      <c r="H22" s="17"/>
      <c r="I22" s="17"/>
      <c r="J22" s="17"/>
      <c r="K22" s="17"/>
      <c r="L22" s="17"/>
    </row>
  </sheetData>
  <mergeCells count="3">
    <mergeCell ref="A2:L2"/>
    <mergeCell ref="A3:I3"/>
    <mergeCell ref="A22:B22"/>
  </mergeCells>
  <printOptions horizontalCentered="1"/>
  <pageMargins left="0.385416666666667" right="0.385416666666667" top="0.582638888888889" bottom="0.582638888888889" header="0.5" footer="0.5"/>
  <pageSetup paperSize="9" scale="60" firstPageNumber="4294963191" fitToHeight="0" orientation="landscape" useFirstPageNumber="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2"/>
  <sheetViews>
    <sheetView topLeftCell="A3" workbookViewId="0">
      <selection activeCell="D11" sqref="D11:D29"/>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ols>
  <sheetData>
    <row r="1" customHeight="1" spans="1:4">
      <c r="A1" s="152"/>
      <c r="B1" s="152"/>
      <c r="C1" s="152"/>
      <c r="D1" s="3" t="s">
        <v>114</v>
      </c>
    </row>
    <row r="2" ht="31.5" customHeight="1" spans="1:4">
      <c r="A2" s="18" t="s">
        <v>115</v>
      </c>
      <c r="B2" s="153"/>
      <c r="C2" s="153"/>
      <c r="D2" s="153"/>
    </row>
    <row r="3" ht="17.25" customHeight="1" spans="1:4">
      <c r="A3" s="98" t="s">
        <v>51</v>
      </c>
      <c r="B3" s="154"/>
      <c r="C3" s="154"/>
      <c r="D3" s="91" t="s">
        <v>4</v>
      </c>
    </row>
    <row r="4" ht="19.5" customHeight="1" spans="1:4">
      <c r="A4" s="37" t="s">
        <v>5</v>
      </c>
      <c r="B4" s="100"/>
      <c r="C4" s="37" t="s">
        <v>6</v>
      </c>
      <c r="D4" s="100"/>
    </row>
    <row r="5" ht="21.75" customHeight="1" spans="1:4">
      <c r="A5" s="36" t="s">
        <v>7</v>
      </c>
      <c r="B5" s="134" t="s">
        <v>8</v>
      </c>
      <c r="C5" s="36" t="s">
        <v>116</v>
      </c>
      <c r="D5" s="134" t="s">
        <v>8</v>
      </c>
    </row>
    <row r="6" ht="17.25" customHeight="1" spans="1:4">
      <c r="A6" s="39"/>
      <c r="B6" s="12"/>
      <c r="C6" s="39"/>
      <c r="D6" s="12"/>
    </row>
    <row r="7" ht="17.25" customHeight="1" spans="1:4">
      <c r="A7" s="155" t="s">
        <v>117</v>
      </c>
      <c r="B7" s="156">
        <v>1119.02</v>
      </c>
      <c r="C7" s="107" t="s">
        <v>118</v>
      </c>
      <c r="D7" s="156">
        <v>1119.02</v>
      </c>
    </row>
    <row r="8" ht="17.25" customHeight="1" spans="1:4">
      <c r="A8" s="24" t="s">
        <v>119</v>
      </c>
      <c r="B8" s="17">
        <v>1117.37</v>
      </c>
      <c r="C8" s="107" t="s">
        <v>120</v>
      </c>
      <c r="D8" s="86"/>
    </row>
    <row r="9" ht="17.25" customHeight="1" spans="1:4">
      <c r="A9" s="24" t="s">
        <v>121</v>
      </c>
      <c r="B9" s="17">
        <v>1117.37</v>
      </c>
      <c r="C9" s="107" t="s">
        <v>122</v>
      </c>
      <c r="D9" s="86"/>
    </row>
    <row r="10" ht="17.25" customHeight="1" spans="1:4">
      <c r="A10" s="24" t="s">
        <v>123</v>
      </c>
      <c r="B10" s="17"/>
      <c r="C10" s="107" t="s">
        <v>124</v>
      </c>
      <c r="D10" s="86"/>
    </row>
    <row r="11" ht="17.25" customHeight="1" spans="1:4">
      <c r="A11" s="24" t="s">
        <v>125</v>
      </c>
      <c r="B11" s="17"/>
      <c r="C11" s="107" t="s">
        <v>126</v>
      </c>
      <c r="D11" s="17">
        <v>892.11</v>
      </c>
    </row>
    <row r="12" ht="17.25" customHeight="1" spans="1:4">
      <c r="A12" s="24" t="s">
        <v>127</v>
      </c>
      <c r="B12" s="17"/>
      <c r="C12" s="107" t="s">
        <v>128</v>
      </c>
      <c r="D12" s="17"/>
    </row>
    <row r="13" ht="17.25" customHeight="1" spans="1:4">
      <c r="A13" s="24" t="s">
        <v>129</v>
      </c>
      <c r="B13" s="86"/>
      <c r="C13" s="107" t="s">
        <v>130</v>
      </c>
      <c r="D13" s="17"/>
    </row>
    <row r="14" ht="17.25" customHeight="1" spans="1:4">
      <c r="A14" s="24" t="s">
        <v>131</v>
      </c>
      <c r="B14" s="86"/>
      <c r="C14" s="107" t="s">
        <v>132</v>
      </c>
      <c r="D14" s="17"/>
    </row>
    <row r="15" ht="17.25" customHeight="1" spans="1:4">
      <c r="A15" s="24" t="s">
        <v>133</v>
      </c>
      <c r="B15" s="86"/>
      <c r="C15" s="107" t="s">
        <v>134</v>
      </c>
      <c r="D15" s="17">
        <v>76.23</v>
      </c>
    </row>
    <row r="16" ht="17.25" customHeight="1" spans="1:4">
      <c r="A16" s="24" t="s">
        <v>135</v>
      </c>
      <c r="B16" s="86">
        <v>1.65</v>
      </c>
      <c r="C16" s="107" t="s">
        <v>136</v>
      </c>
      <c r="D16" s="17">
        <v>78.42</v>
      </c>
    </row>
    <row r="17" ht="17.25" customHeight="1" spans="1:4">
      <c r="A17" s="24" t="s">
        <v>119</v>
      </c>
      <c r="B17" s="17"/>
      <c r="C17" s="107" t="s">
        <v>137</v>
      </c>
      <c r="D17" s="17"/>
    </row>
    <row r="18" ht="17.25" customHeight="1" spans="1:4">
      <c r="A18" s="157" t="s">
        <v>131</v>
      </c>
      <c r="B18" s="158"/>
      <c r="C18" s="107" t="s">
        <v>138</v>
      </c>
      <c r="D18" s="17"/>
    </row>
    <row r="19" ht="17.25" customHeight="1" spans="1:4">
      <c r="A19" s="157" t="s">
        <v>133</v>
      </c>
      <c r="B19" s="158"/>
      <c r="C19" s="107" t="s">
        <v>139</v>
      </c>
      <c r="D19" s="17"/>
    </row>
    <row r="20" ht="17.25" customHeight="1" spans="1:4">
      <c r="A20" s="108"/>
      <c r="B20" s="108"/>
      <c r="C20" s="107" t="s">
        <v>140</v>
      </c>
      <c r="D20" s="17"/>
    </row>
    <row r="21" ht="17.25" customHeight="1" spans="1:4">
      <c r="A21" s="108"/>
      <c r="B21" s="108"/>
      <c r="C21" s="107" t="s">
        <v>141</v>
      </c>
      <c r="D21" s="17"/>
    </row>
    <row r="22" ht="17.25" customHeight="1" spans="1:4">
      <c r="A22" s="108"/>
      <c r="B22" s="108"/>
      <c r="C22" s="107" t="s">
        <v>142</v>
      </c>
      <c r="D22" s="17"/>
    </row>
    <row r="23" ht="17.25" customHeight="1" spans="1:4">
      <c r="A23" s="108"/>
      <c r="B23" s="108"/>
      <c r="C23" s="107" t="s">
        <v>143</v>
      </c>
      <c r="D23" s="17"/>
    </row>
    <row r="24" ht="17.25" customHeight="1" spans="1:4">
      <c r="A24" s="108"/>
      <c r="B24" s="108"/>
      <c r="C24" s="107" t="s">
        <v>144</v>
      </c>
      <c r="D24" s="17"/>
    </row>
    <row r="25" ht="17.25" customHeight="1" spans="1:4">
      <c r="A25" s="108"/>
      <c r="B25" s="108"/>
      <c r="C25" s="107" t="s">
        <v>145</v>
      </c>
      <c r="D25" s="17"/>
    </row>
    <row r="26" ht="17.25" customHeight="1" spans="1:4">
      <c r="A26" s="108"/>
      <c r="B26" s="108"/>
      <c r="C26" s="107" t="s">
        <v>146</v>
      </c>
      <c r="D26" s="17">
        <v>72.26</v>
      </c>
    </row>
    <row r="27" ht="17.25" customHeight="1" spans="1:4">
      <c r="A27" s="108"/>
      <c r="B27" s="108"/>
      <c r="C27" s="107" t="s">
        <v>147</v>
      </c>
      <c r="D27" s="17"/>
    </row>
    <row r="28" ht="17.25" customHeight="1" spans="1:4">
      <c r="A28" s="108"/>
      <c r="B28" s="108"/>
      <c r="C28" s="107" t="s">
        <v>148</v>
      </c>
      <c r="D28" s="17"/>
    </row>
    <row r="29" ht="17.25" customHeight="1" spans="1:4">
      <c r="A29" s="108"/>
      <c r="B29" s="108"/>
      <c r="C29" s="107" t="s">
        <v>149</v>
      </c>
      <c r="D29" s="17"/>
    </row>
    <row r="30" ht="17.25" customHeight="1" spans="1:4">
      <c r="A30" s="108"/>
      <c r="B30" s="108"/>
      <c r="C30" s="107" t="s">
        <v>150</v>
      </c>
      <c r="D30" s="86"/>
    </row>
    <row r="31" customHeight="1" spans="1:4">
      <c r="A31" s="159"/>
      <c r="B31" s="158"/>
      <c r="C31" s="157" t="s">
        <v>151</v>
      </c>
      <c r="D31" s="158"/>
    </row>
    <row r="32" ht="17.25" customHeight="1" spans="1:4">
      <c r="A32" s="160" t="s">
        <v>152</v>
      </c>
      <c r="B32" s="156">
        <v>1119.02</v>
      </c>
      <c r="C32" s="159" t="s">
        <v>48</v>
      </c>
      <c r="D32" s="156">
        <v>1119.02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5" firstPageNumber="4294963191" fitToHeight="0" orientation="landscape" useFirstPageNumber="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3"/>
  <sheetViews>
    <sheetView workbookViewId="0">
      <selection activeCell="F15" sqref="F15"/>
    </sheetView>
  </sheetViews>
  <sheetFormatPr defaultColWidth="10.6666666666667" defaultRowHeight="14.25" customHeight="1" outlineLevelCol="6"/>
  <cols>
    <col min="1" max="1" width="23.5" style="92" customWidth="1"/>
    <col min="2" max="2" width="51.3333333333333" style="92" customWidth="1"/>
    <col min="3" max="3" width="28.3333333333333" style="29" customWidth="1"/>
    <col min="4" max="4" width="19.3333333333333" style="29" customWidth="1"/>
    <col min="5" max="7" width="28.3333333333333" style="29" customWidth="1"/>
    <col min="8" max="16384" width="10.6666666666667" style="29"/>
  </cols>
  <sheetData>
    <row r="1" customHeight="1" spans="4:7">
      <c r="D1" s="115"/>
      <c r="F1" s="31"/>
      <c r="G1" s="3" t="s">
        <v>153</v>
      </c>
    </row>
    <row r="2" ht="39" customHeight="1" spans="1:7">
      <c r="A2" s="97" t="s">
        <v>154</v>
      </c>
      <c r="B2" s="97"/>
      <c r="C2" s="97"/>
      <c r="D2" s="97"/>
      <c r="E2" s="97"/>
      <c r="F2" s="97"/>
      <c r="G2" s="97"/>
    </row>
    <row r="3" ht="18" customHeight="1" spans="1:7">
      <c r="A3" s="98" t="s">
        <v>51</v>
      </c>
      <c r="F3" s="95"/>
      <c r="G3" s="91" t="s">
        <v>4</v>
      </c>
    </row>
    <row r="4" ht="20.25" customHeight="1" spans="1:7">
      <c r="A4" s="149" t="s">
        <v>155</v>
      </c>
      <c r="B4" s="150"/>
      <c r="C4" s="134" t="s">
        <v>54</v>
      </c>
      <c r="D4" s="132" t="s">
        <v>73</v>
      </c>
      <c r="E4" s="38"/>
      <c r="F4" s="100"/>
      <c r="G4" s="151" t="s">
        <v>74</v>
      </c>
    </row>
    <row r="5" ht="20.25" customHeight="1" spans="1:7">
      <c r="A5" s="102" t="s">
        <v>71</v>
      </c>
      <c r="B5" s="102" t="s">
        <v>72</v>
      </c>
      <c r="C5" s="39"/>
      <c r="D5" s="43" t="s">
        <v>56</v>
      </c>
      <c r="E5" s="43" t="s">
        <v>156</v>
      </c>
      <c r="F5" s="43" t="s">
        <v>157</v>
      </c>
      <c r="G5" s="89"/>
    </row>
    <row r="6" ht="13.5" customHeight="1" spans="1:7">
      <c r="A6" s="102" t="s">
        <v>158</v>
      </c>
      <c r="B6" s="102" t="s">
        <v>159</v>
      </c>
      <c r="C6" s="102" t="s">
        <v>160</v>
      </c>
      <c r="D6" s="43"/>
      <c r="E6" s="102" t="s">
        <v>161</v>
      </c>
      <c r="F6" s="102" t="s">
        <v>162</v>
      </c>
      <c r="G6" s="102" t="s">
        <v>163</v>
      </c>
    </row>
    <row r="7" ht="18" customHeight="1" spans="1:7">
      <c r="A7" s="23" t="s">
        <v>81</v>
      </c>
      <c r="B7" s="23" t="s">
        <v>82</v>
      </c>
      <c r="C7" s="126">
        <v>430.4</v>
      </c>
      <c r="D7" s="126">
        <v>731.71</v>
      </c>
      <c r="E7" s="126">
        <v>600.76</v>
      </c>
      <c r="F7" s="126">
        <v>130.95</v>
      </c>
      <c r="G7" s="126">
        <v>160.4</v>
      </c>
    </row>
    <row r="8" ht="18" customHeight="1" spans="1:7">
      <c r="A8" s="23" t="s">
        <v>83</v>
      </c>
      <c r="B8" s="23" t="s">
        <v>84</v>
      </c>
      <c r="C8" s="126">
        <v>430.4</v>
      </c>
      <c r="D8" s="126">
        <v>731.71</v>
      </c>
      <c r="E8" s="126">
        <v>600.76</v>
      </c>
      <c r="F8" s="126">
        <v>130.95</v>
      </c>
      <c r="G8" s="126">
        <v>160.4</v>
      </c>
    </row>
    <row r="9" ht="18" customHeight="1" spans="1:7">
      <c r="A9" s="23" t="s">
        <v>85</v>
      </c>
      <c r="B9" s="23" t="s">
        <v>86</v>
      </c>
      <c r="C9" s="126">
        <v>731.71</v>
      </c>
      <c r="D9" s="126">
        <v>731.71</v>
      </c>
      <c r="E9" s="126">
        <v>600.76</v>
      </c>
      <c r="F9" s="126">
        <v>130.95</v>
      </c>
      <c r="G9" s="126"/>
    </row>
    <row r="10" ht="18" customHeight="1" spans="1:7">
      <c r="A10" s="23" t="s">
        <v>87</v>
      </c>
      <c r="B10" s="23" t="s">
        <v>88</v>
      </c>
      <c r="C10" s="126">
        <v>160.4</v>
      </c>
      <c r="D10" s="126"/>
      <c r="E10" s="126"/>
      <c r="F10" s="126"/>
      <c r="G10" s="126">
        <v>160.4</v>
      </c>
    </row>
    <row r="11" ht="18" customHeight="1" spans="1:7">
      <c r="A11" s="23" t="s">
        <v>89</v>
      </c>
      <c r="B11" s="23" t="s">
        <v>90</v>
      </c>
      <c r="C11" s="126">
        <v>76.23</v>
      </c>
      <c r="D11" s="126">
        <v>76.23</v>
      </c>
      <c r="E11" s="126">
        <v>76.23</v>
      </c>
      <c r="F11" s="126"/>
      <c r="G11" s="126"/>
    </row>
    <row r="12" ht="18" customHeight="1" spans="1:7">
      <c r="A12" s="23" t="s">
        <v>91</v>
      </c>
      <c r="B12" s="23" t="s">
        <v>92</v>
      </c>
      <c r="C12" s="126">
        <v>76.23</v>
      </c>
      <c r="D12" s="126">
        <v>76.23</v>
      </c>
      <c r="E12" s="126">
        <v>76.23</v>
      </c>
      <c r="F12" s="126"/>
      <c r="G12" s="126"/>
    </row>
    <row r="13" ht="18" customHeight="1" spans="1:7">
      <c r="A13" s="23" t="s">
        <v>93</v>
      </c>
      <c r="B13" s="23" t="s">
        <v>94</v>
      </c>
      <c r="C13" s="126">
        <v>68.7</v>
      </c>
      <c r="D13" s="126">
        <v>68.7</v>
      </c>
      <c r="E13" s="126">
        <v>68.7</v>
      </c>
      <c r="F13" s="126"/>
      <c r="G13" s="126"/>
    </row>
    <row r="14" ht="18" customHeight="1" spans="1:7">
      <c r="A14" s="23" t="s">
        <v>95</v>
      </c>
      <c r="B14" s="23" t="s">
        <v>96</v>
      </c>
      <c r="C14" s="126">
        <v>7.53</v>
      </c>
      <c r="D14" s="126">
        <v>7.53</v>
      </c>
      <c r="E14" s="126">
        <v>7.53</v>
      </c>
      <c r="F14" s="126"/>
      <c r="G14" s="126"/>
    </row>
    <row r="15" ht="18" customHeight="1" spans="1:7">
      <c r="A15" s="23" t="s">
        <v>97</v>
      </c>
      <c r="B15" s="23" t="s">
        <v>98</v>
      </c>
      <c r="C15" s="126">
        <v>78.42</v>
      </c>
      <c r="D15" s="126">
        <v>78.42</v>
      </c>
      <c r="E15" s="126">
        <v>78.42</v>
      </c>
      <c r="F15" s="126"/>
      <c r="G15" s="126"/>
    </row>
    <row r="16" ht="18" customHeight="1" spans="1:7">
      <c r="A16" s="23" t="s">
        <v>99</v>
      </c>
      <c r="B16" s="23" t="s">
        <v>100</v>
      </c>
      <c r="C16" s="126">
        <v>78.42</v>
      </c>
      <c r="D16" s="126">
        <v>78.42</v>
      </c>
      <c r="E16" s="126">
        <v>78.42</v>
      </c>
      <c r="F16" s="126"/>
      <c r="G16" s="126"/>
    </row>
    <row r="17" ht="18" customHeight="1" spans="1:7">
      <c r="A17" s="23" t="s">
        <v>101</v>
      </c>
      <c r="B17" s="23" t="s">
        <v>102</v>
      </c>
      <c r="C17" s="126">
        <v>45.94</v>
      </c>
      <c r="D17" s="126">
        <v>45.94</v>
      </c>
      <c r="E17" s="126">
        <v>45.94</v>
      </c>
      <c r="F17" s="126"/>
      <c r="G17" s="126"/>
    </row>
    <row r="18" ht="18" customHeight="1" spans="1:7">
      <c r="A18" s="23" t="s">
        <v>103</v>
      </c>
      <c r="B18" s="23" t="s">
        <v>104</v>
      </c>
      <c r="C18" s="126">
        <v>30.13</v>
      </c>
      <c r="D18" s="126">
        <v>30.13</v>
      </c>
      <c r="E18" s="126">
        <v>30.13</v>
      </c>
      <c r="F18" s="126"/>
      <c r="G18" s="126"/>
    </row>
    <row r="19" ht="18" customHeight="1" spans="1:7">
      <c r="A19" s="23" t="s">
        <v>105</v>
      </c>
      <c r="B19" s="23" t="s">
        <v>106</v>
      </c>
      <c r="C19" s="126">
        <v>2.35</v>
      </c>
      <c r="D19" s="126">
        <v>2.35</v>
      </c>
      <c r="E19" s="126">
        <v>2.35</v>
      </c>
      <c r="F19" s="126"/>
      <c r="G19" s="126"/>
    </row>
    <row r="20" ht="18" customHeight="1" spans="1:7">
      <c r="A20" s="23" t="s">
        <v>107</v>
      </c>
      <c r="B20" s="23" t="s">
        <v>108</v>
      </c>
      <c r="C20" s="126">
        <v>70.61</v>
      </c>
      <c r="D20" s="126">
        <v>70.61</v>
      </c>
      <c r="E20" s="126">
        <v>70.61</v>
      </c>
      <c r="F20" s="126"/>
      <c r="G20" s="126"/>
    </row>
    <row r="21" ht="18" customHeight="1" spans="1:7">
      <c r="A21" s="23" t="s">
        <v>109</v>
      </c>
      <c r="B21" s="23" t="s">
        <v>110</v>
      </c>
      <c r="C21" s="126">
        <v>70.61</v>
      </c>
      <c r="D21" s="126">
        <v>70.61</v>
      </c>
      <c r="E21" s="126">
        <v>70.61</v>
      </c>
      <c r="F21" s="126"/>
      <c r="G21" s="126"/>
    </row>
    <row r="22" ht="18" customHeight="1" spans="1:7">
      <c r="A22" s="23" t="s">
        <v>111</v>
      </c>
      <c r="B22" s="23" t="s">
        <v>112</v>
      </c>
      <c r="C22" s="126">
        <v>70.61</v>
      </c>
      <c r="D22" s="126">
        <v>70.61</v>
      </c>
      <c r="E22" s="126">
        <v>70.61</v>
      </c>
      <c r="F22" s="126"/>
      <c r="G22" s="126"/>
    </row>
    <row r="23" ht="18" customHeight="1" spans="1:7">
      <c r="A23" s="105" t="s">
        <v>113</v>
      </c>
      <c r="B23" s="106" t="s">
        <v>113</v>
      </c>
      <c r="C23" s="127">
        <v>1117.37</v>
      </c>
      <c r="D23" s="126">
        <v>956.97</v>
      </c>
      <c r="E23" s="127">
        <v>826.02</v>
      </c>
      <c r="F23" s="127">
        <v>130.95</v>
      </c>
      <c r="G23" s="127">
        <v>160.4</v>
      </c>
    </row>
  </sheetData>
  <mergeCells count="7">
    <mergeCell ref="A2:G2"/>
    <mergeCell ref="A3:E3"/>
    <mergeCell ref="A4:B4"/>
    <mergeCell ref="D4:F4"/>
    <mergeCell ref="A23:B23"/>
    <mergeCell ref="C4:C5"/>
    <mergeCell ref="G4:G5"/>
  </mergeCells>
  <printOptions horizontalCentered="1"/>
  <pageMargins left="0.385416666666667" right="0.385416666666667" top="0.582638888888889" bottom="0.582638888888889" header="0.5" footer="0.5"/>
  <pageSetup paperSize="9" scale="82" firstPageNumber="4294963191" fitToHeight="0" orientation="landscape" useFirstPageNumber="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E7" sqref="E7"/>
    </sheetView>
  </sheetViews>
  <sheetFormatPr defaultColWidth="10.6666666666667" defaultRowHeight="14.25" customHeight="1" outlineLevelRow="6" outlineLevelCol="5"/>
  <cols>
    <col min="1" max="2" width="32" style="140" customWidth="1"/>
    <col min="3" max="3" width="20.1666666666667" style="141" customWidth="1"/>
    <col min="4" max="5" width="30.6666666666667" style="142" customWidth="1"/>
    <col min="6" max="6" width="21.8333333333333" style="142" customWidth="1"/>
    <col min="7" max="16384" width="10.6666666666667" style="29"/>
  </cols>
  <sheetData>
    <row r="1" customHeight="1" spans="1:6">
      <c r="A1" s="143"/>
      <c r="B1" s="143"/>
      <c r="C1" s="35"/>
      <c r="D1" s="29"/>
      <c r="E1" s="29"/>
      <c r="F1" s="144" t="s">
        <v>164</v>
      </c>
    </row>
    <row r="2" ht="25.5" customHeight="1" spans="1:6">
      <c r="A2" s="145" t="s">
        <v>165</v>
      </c>
      <c r="B2" s="145"/>
      <c r="C2" s="145"/>
      <c r="D2" s="145"/>
      <c r="E2" s="145"/>
      <c r="F2" s="145"/>
    </row>
    <row r="3" ht="15.75" customHeight="1" spans="1:6">
      <c r="A3" s="98" t="s">
        <v>51</v>
      </c>
      <c r="B3" s="143"/>
      <c r="C3" s="35"/>
      <c r="D3" s="29"/>
      <c r="E3" s="29"/>
      <c r="F3" s="144" t="s">
        <v>166</v>
      </c>
    </row>
    <row r="4" s="139" customFormat="1" ht="19.5" customHeight="1" spans="1:6">
      <c r="A4" s="8" t="s">
        <v>167</v>
      </c>
      <c r="B4" s="36" t="s">
        <v>168</v>
      </c>
      <c r="C4" s="37" t="s">
        <v>169</v>
      </c>
      <c r="D4" s="38"/>
      <c r="E4" s="100"/>
      <c r="F4" s="36" t="s">
        <v>170</v>
      </c>
    </row>
    <row r="5" s="139" customFormat="1" ht="19.5" customHeight="1" spans="1:6">
      <c r="A5" s="12"/>
      <c r="B5" s="39"/>
      <c r="C5" s="43" t="s">
        <v>56</v>
      </c>
      <c r="D5" s="43" t="s">
        <v>171</v>
      </c>
      <c r="E5" s="43" t="s">
        <v>172</v>
      </c>
      <c r="F5" s="39"/>
    </row>
    <row r="6" s="139" customFormat="1" ht="18.75" customHeight="1" spans="1:6">
      <c r="A6" s="146">
        <v>1</v>
      </c>
      <c r="B6" s="146">
        <v>2</v>
      </c>
      <c r="C6" s="147">
        <v>3</v>
      </c>
      <c r="D6" s="146">
        <v>4</v>
      </c>
      <c r="E6" s="146">
        <v>5</v>
      </c>
      <c r="F6" s="146">
        <v>6</v>
      </c>
    </row>
    <row r="7" ht="18.75" customHeight="1" spans="1:6">
      <c r="A7" s="17">
        <v>17.87</v>
      </c>
      <c r="B7" s="17"/>
      <c r="C7" s="148">
        <v>17.87</v>
      </c>
      <c r="D7" s="17"/>
      <c r="E7" s="17">
        <v>14.87</v>
      </c>
      <c r="F7" s="17">
        <v>3</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rstPageNumber="4294963191" fitToHeight="0" orientation="landscape" useFirstPageNumber="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38"/>
  <sheetViews>
    <sheetView topLeftCell="A7" workbookViewId="0">
      <selection activeCell="A39" sqref="$A39:$XFD39"/>
    </sheetView>
  </sheetViews>
  <sheetFormatPr defaultColWidth="10.6666666666667" defaultRowHeight="14.25" customHeight="1"/>
  <cols>
    <col min="1" max="1" width="34.1666666666667" style="29" customWidth="1"/>
    <col min="2" max="2" width="25.6666666666667" style="29" customWidth="1"/>
    <col min="3" max="3" width="36.5" style="29" customWidth="1"/>
    <col min="4" max="4" width="11.8333333333333" style="29" customWidth="1"/>
    <col min="5" max="5" width="20.5" style="29" customWidth="1"/>
    <col min="6" max="6" width="12" style="29" customWidth="1"/>
    <col min="7" max="7" width="26.8333333333333" style="29" customWidth="1"/>
    <col min="8" max="8" width="12.5" style="29" customWidth="1"/>
    <col min="9" max="9" width="12.8333333333333" style="29" customWidth="1"/>
    <col min="10" max="10" width="18" style="29" customWidth="1"/>
    <col min="11" max="11" width="12.5" style="29" customWidth="1"/>
    <col min="12" max="14" width="13" style="29" customWidth="1"/>
    <col min="15" max="15" width="14.1666666666667" style="29" customWidth="1"/>
    <col min="16" max="18" width="14.3333333333333" style="29" customWidth="1"/>
    <col min="19" max="19" width="14.8333333333333" style="29" customWidth="1"/>
    <col min="20" max="21" width="13" style="29" customWidth="1"/>
    <col min="22" max="16384" width="10.6666666666667" style="29"/>
  </cols>
  <sheetData>
    <row r="1" ht="13.5" customHeight="1" spans="2:21">
      <c r="B1" s="129"/>
      <c r="D1" s="130"/>
      <c r="E1" s="130"/>
      <c r="F1" s="130"/>
      <c r="G1" s="130"/>
      <c r="H1" s="50"/>
      <c r="I1" s="50"/>
      <c r="J1" s="30"/>
      <c r="K1" s="50"/>
      <c r="L1" s="50"/>
      <c r="M1" s="50"/>
      <c r="N1" s="50"/>
      <c r="O1" s="50"/>
      <c r="S1" s="129"/>
      <c r="U1" s="28" t="s">
        <v>173</v>
      </c>
    </row>
    <row r="2" ht="27.75" customHeight="1" spans="1:21">
      <c r="A2" s="19" t="s">
        <v>174</v>
      </c>
      <c r="B2" s="19"/>
      <c r="C2" s="19"/>
      <c r="D2" s="19"/>
      <c r="E2" s="19"/>
      <c r="F2" s="19"/>
      <c r="G2" s="19"/>
      <c r="H2" s="19"/>
      <c r="I2" s="19"/>
      <c r="J2" s="5"/>
      <c r="K2" s="19"/>
      <c r="L2" s="19"/>
      <c r="M2" s="19"/>
      <c r="N2" s="19"/>
      <c r="O2" s="19"/>
      <c r="P2" s="19"/>
      <c r="Q2" s="19"/>
      <c r="R2" s="19"/>
      <c r="S2" s="19"/>
      <c r="T2" s="19"/>
      <c r="U2" s="19"/>
    </row>
    <row r="3" ht="18.75" customHeight="1" spans="1:21">
      <c r="A3" s="98" t="s">
        <v>51</v>
      </c>
      <c r="B3" s="131"/>
      <c r="C3" s="131"/>
      <c r="D3" s="131"/>
      <c r="E3" s="131"/>
      <c r="F3" s="131"/>
      <c r="G3" s="131"/>
      <c r="H3" s="52"/>
      <c r="I3" s="52"/>
      <c r="J3" s="88"/>
      <c r="K3" s="52"/>
      <c r="L3" s="52"/>
      <c r="M3" s="52"/>
      <c r="N3" s="52"/>
      <c r="O3" s="52"/>
      <c r="S3" s="129"/>
      <c r="U3" s="47" t="s">
        <v>166</v>
      </c>
    </row>
    <row r="4" ht="18" customHeight="1" spans="1:21">
      <c r="A4" s="117" t="s">
        <v>175</v>
      </c>
      <c r="B4" s="117" t="s">
        <v>176</v>
      </c>
      <c r="C4" s="117" t="s">
        <v>177</v>
      </c>
      <c r="D4" s="117" t="s">
        <v>178</v>
      </c>
      <c r="E4" s="117" t="s">
        <v>179</v>
      </c>
      <c r="F4" s="117" t="s">
        <v>180</v>
      </c>
      <c r="G4" s="117" t="s">
        <v>181</v>
      </c>
      <c r="H4" s="132" t="s">
        <v>182</v>
      </c>
      <c r="I4" s="83" t="s">
        <v>182</v>
      </c>
      <c r="J4" s="38"/>
      <c r="K4" s="83"/>
      <c r="L4" s="83"/>
      <c r="M4" s="83"/>
      <c r="N4" s="83"/>
      <c r="O4" s="73" t="s">
        <v>60</v>
      </c>
      <c r="P4" s="83" t="s">
        <v>66</v>
      </c>
      <c r="Q4" s="83"/>
      <c r="R4" s="83"/>
      <c r="S4" s="83"/>
      <c r="T4" s="83"/>
      <c r="U4" s="137"/>
    </row>
    <row r="5" ht="18" customHeight="1" spans="1:21">
      <c r="A5" s="118"/>
      <c r="B5" s="133"/>
      <c r="C5" s="118"/>
      <c r="D5" s="118"/>
      <c r="E5" s="118"/>
      <c r="F5" s="118"/>
      <c r="G5" s="118"/>
      <c r="H5" s="134" t="s">
        <v>183</v>
      </c>
      <c r="I5" s="132" t="s">
        <v>57</v>
      </c>
      <c r="J5" s="38"/>
      <c r="K5" s="83"/>
      <c r="L5" s="83"/>
      <c r="M5" s="83"/>
      <c r="N5" s="137"/>
      <c r="O5" s="117" t="s">
        <v>60</v>
      </c>
      <c r="P5" s="132" t="s">
        <v>66</v>
      </c>
      <c r="Q5" s="73" t="s">
        <v>61</v>
      </c>
      <c r="R5" s="83" t="s">
        <v>66</v>
      </c>
      <c r="S5" s="73" t="s">
        <v>63</v>
      </c>
      <c r="T5" s="73" t="s">
        <v>64</v>
      </c>
      <c r="U5" s="138" t="s">
        <v>65</v>
      </c>
    </row>
    <row r="6" customHeight="1" spans="1:21">
      <c r="A6" s="40"/>
      <c r="B6" s="40"/>
      <c r="C6" s="40"/>
      <c r="D6" s="40"/>
      <c r="E6" s="40"/>
      <c r="F6" s="40"/>
      <c r="G6" s="40"/>
      <c r="H6" s="40"/>
      <c r="I6" s="125" t="s">
        <v>184</v>
      </c>
      <c r="J6" s="138" t="s">
        <v>185</v>
      </c>
      <c r="K6" s="117" t="s">
        <v>185</v>
      </c>
      <c r="L6" s="117" t="s">
        <v>186</v>
      </c>
      <c r="M6" s="117" t="s">
        <v>187</v>
      </c>
      <c r="N6" s="117" t="s">
        <v>188</v>
      </c>
      <c r="O6" s="40"/>
      <c r="P6" s="117" t="s">
        <v>56</v>
      </c>
      <c r="Q6" s="117" t="s">
        <v>61</v>
      </c>
      <c r="R6" s="117" t="s">
        <v>189</v>
      </c>
      <c r="S6" s="117" t="s">
        <v>63</v>
      </c>
      <c r="T6" s="117" t="s">
        <v>64</v>
      </c>
      <c r="U6" s="117" t="s">
        <v>65</v>
      </c>
    </row>
    <row r="7" ht="37.5" customHeight="1" spans="1:21">
      <c r="A7" s="135"/>
      <c r="B7" s="135"/>
      <c r="C7" s="135"/>
      <c r="D7" s="135"/>
      <c r="E7" s="135"/>
      <c r="F7" s="135"/>
      <c r="G7" s="135"/>
      <c r="H7" s="135"/>
      <c r="I7" s="85" t="s">
        <v>184</v>
      </c>
      <c r="J7" s="85" t="s">
        <v>190</v>
      </c>
      <c r="K7" s="119" t="s">
        <v>185</v>
      </c>
      <c r="L7" s="119" t="s">
        <v>186</v>
      </c>
      <c r="M7" s="119" t="s">
        <v>187</v>
      </c>
      <c r="N7" s="119" t="s">
        <v>188</v>
      </c>
      <c r="O7" s="119" t="s">
        <v>60</v>
      </c>
      <c r="P7" s="119" t="s">
        <v>56</v>
      </c>
      <c r="Q7" s="119" t="s">
        <v>61</v>
      </c>
      <c r="R7" s="119" t="s">
        <v>189</v>
      </c>
      <c r="S7" s="119" t="s">
        <v>63</v>
      </c>
      <c r="T7" s="119" t="s">
        <v>64</v>
      </c>
      <c r="U7" s="119" t="s">
        <v>65</v>
      </c>
    </row>
    <row r="8" customHeight="1" spans="1:21">
      <c r="A8" s="136">
        <v>1</v>
      </c>
      <c r="B8" s="136">
        <v>2</v>
      </c>
      <c r="C8" s="136">
        <v>3</v>
      </c>
      <c r="D8" s="136">
        <v>4</v>
      </c>
      <c r="E8" s="136">
        <v>5</v>
      </c>
      <c r="F8" s="136">
        <v>6</v>
      </c>
      <c r="G8" s="136">
        <v>7</v>
      </c>
      <c r="H8" s="136">
        <v>8</v>
      </c>
      <c r="I8" s="136">
        <v>9</v>
      </c>
      <c r="J8" s="136">
        <v>10</v>
      </c>
      <c r="K8" s="136">
        <v>10</v>
      </c>
      <c r="L8" s="136">
        <v>11</v>
      </c>
      <c r="M8" s="136">
        <v>12</v>
      </c>
      <c r="N8" s="136">
        <v>13</v>
      </c>
      <c r="O8" s="136">
        <v>14</v>
      </c>
      <c r="P8" s="136">
        <v>15</v>
      </c>
      <c r="Q8" s="136">
        <v>16</v>
      </c>
      <c r="R8" s="136">
        <v>17</v>
      </c>
      <c r="S8" s="136">
        <v>18</v>
      </c>
      <c r="T8" s="136">
        <v>19</v>
      </c>
      <c r="U8" s="136">
        <v>20</v>
      </c>
    </row>
    <row r="9" ht="33" customHeight="1" spans="1:21">
      <c r="A9" s="27" t="s">
        <v>191</v>
      </c>
      <c r="B9" s="27" t="s">
        <v>192</v>
      </c>
      <c r="C9" s="27" t="s">
        <v>193</v>
      </c>
      <c r="D9" s="27" t="s">
        <v>85</v>
      </c>
      <c r="E9" s="27" t="s">
        <v>194</v>
      </c>
      <c r="F9" s="27" t="s">
        <v>195</v>
      </c>
      <c r="G9" s="27" t="s">
        <v>196</v>
      </c>
      <c r="H9" s="86">
        <v>187.15</v>
      </c>
      <c r="I9" s="86">
        <v>187.15</v>
      </c>
      <c r="J9" s="86"/>
      <c r="K9" s="86">
        <v>63.63</v>
      </c>
      <c r="L9" s="86"/>
      <c r="M9" s="86">
        <v>123.52</v>
      </c>
      <c r="N9" s="86"/>
      <c r="O9" s="86"/>
      <c r="P9" s="86"/>
      <c r="Q9" s="86"/>
      <c r="R9" s="86"/>
      <c r="S9" s="86"/>
      <c r="T9" s="86"/>
      <c r="U9" s="86"/>
    </row>
    <row r="10" ht="33" customHeight="1" spans="1:21">
      <c r="A10" s="27" t="s">
        <v>191</v>
      </c>
      <c r="B10" s="27" t="s">
        <v>192</v>
      </c>
      <c r="C10" s="27" t="s">
        <v>193</v>
      </c>
      <c r="D10" s="27" t="s">
        <v>85</v>
      </c>
      <c r="E10" s="27" t="s">
        <v>194</v>
      </c>
      <c r="F10" s="27" t="s">
        <v>197</v>
      </c>
      <c r="G10" s="27" t="s">
        <v>198</v>
      </c>
      <c r="H10" s="86">
        <v>314.84</v>
      </c>
      <c r="I10" s="86">
        <v>314.84</v>
      </c>
      <c r="J10" s="86"/>
      <c r="K10" s="86">
        <v>107.05</v>
      </c>
      <c r="L10" s="86"/>
      <c r="M10" s="86">
        <v>207.79</v>
      </c>
      <c r="N10" s="86"/>
      <c r="O10" s="86"/>
      <c r="P10" s="86"/>
      <c r="Q10" s="86"/>
      <c r="R10" s="86"/>
      <c r="S10" s="86"/>
      <c r="T10" s="86"/>
      <c r="U10" s="86"/>
    </row>
    <row r="11" ht="33" customHeight="1" spans="1:21">
      <c r="A11" s="27" t="s">
        <v>191</v>
      </c>
      <c r="B11" s="27" t="s">
        <v>192</v>
      </c>
      <c r="C11" s="27" t="s">
        <v>193</v>
      </c>
      <c r="D11" s="27" t="s">
        <v>85</v>
      </c>
      <c r="E11" s="27" t="s">
        <v>194</v>
      </c>
      <c r="F11" s="27" t="s">
        <v>199</v>
      </c>
      <c r="G11" s="27" t="s">
        <v>200</v>
      </c>
      <c r="H11" s="86">
        <v>15.6</v>
      </c>
      <c r="I11" s="86">
        <v>15.6</v>
      </c>
      <c r="J11" s="86"/>
      <c r="K11" s="86">
        <v>5.3</v>
      </c>
      <c r="L11" s="86"/>
      <c r="M11" s="86">
        <v>10.3</v>
      </c>
      <c r="N11" s="86"/>
      <c r="O11" s="86"/>
      <c r="P11" s="86"/>
      <c r="Q11" s="86"/>
      <c r="R11" s="86"/>
      <c r="S11" s="86"/>
      <c r="T11" s="86"/>
      <c r="U11" s="86"/>
    </row>
    <row r="12" ht="33" customHeight="1" spans="1:21">
      <c r="A12" s="27" t="s">
        <v>191</v>
      </c>
      <c r="B12" s="27" t="s">
        <v>201</v>
      </c>
      <c r="C12" s="27" t="s">
        <v>202</v>
      </c>
      <c r="D12" s="27" t="s">
        <v>85</v>
      </c>
      <c r="E12" s="27" t="s">
        <v>194</v>
      </c>
      <c r="F12" s="27" t="s">
        <v>199</v>
      </c>
      <c r="G12" s="27" t="s">
        <v>200</v>
      </c>
      <c r="H12" s="86">
        <v>81</v>
      </c>
      <c r="I12" s="86">
        <v>81</v>
      </c>
      <c r="J12" s="86"/>
      <c r="K12" s="86">
        <v>27.54</v>
      </c>
      <c r="L12" s="86"/>
      <c r="M12" s="86">
        <v>53.46</v>
      </c>
      <c r="N12" s="86"/>
      <c r="O12" s="86"/>
      <c r="P12" s="86"/>
      <c r="Q12" s="86"/>
      <c r="R12" s="86"/>
      <c r="S12" s="86"/>
      <c r="T12" s="86"/>
      <c r="U12" s="86"/>
    </row>
    <row r="13" ht="33" customHeight="1" spans="1:21">
      <c r="A13" s="27" t="s">
        <v>191</v>
      </c>
      <c r="B13" s="27" t="s">
        <v>203</v>
      </c>
      <c r="C13" s="27" t="s">
        <v>204</v>
      </c>
      <c r="D13" s="27" t="s">
        <v>93</v>
      </c>
      <c r="E13" s="27" t="s">
        <v>205</v>
      </c>
      <c r="F13" s="27" t="s">
        <v>206</v>
      </c>
      <c r="G13" s="27" t="s">
        <v>207</v>
      </c>
      <c r="H13" s="86">
        <v>68.7</v>
      </c>
      <c r="I13" s="86">
        <v>68.7</v>
      </c>
      <c r="J13" s="86"/>
      <c r="K13" s="86">
        <v>23.36</v>
      </c>
      <c r="L13" s="86"/>
      <c r="M13" s="86">
        <v>45.34</v>
      </c>
      <c r="N13" s="86"/>
      <c r="O13" s="86"/>
      <c r="P13" s="86"/>
      <c r="Q13" s="86"/>
      <c r="R13" s="86"/>
      <c r="S13" s="86"/>
      <c r="T13" s="86"/>
      <c r="U13" s="86"/>
    </row>
    <row r="14" ht="33" customHeight="1" spans="1:21">
      <c r="A14" s="27" t="s">
        <v>191</v>
      </c>
      <c r="B14" s="27" t="s">
        <v>208</v>
      </c>
      <c r="C14" s="27" t="s">
        <v>209</v>
      </c>
      <c r="D14" s="27" t="s">
        <v>95</v>
      </c>
      <c r="E14" s="27" t="s">
        <v>210</v>
      </c>
      <c r="F14" s="27" t="s">
        <v>211</v>
      </c>
      <c r="G14" s="27" t="s">
        <v>212</v>
      </c>
      <c r="H14" s="86">
        <v>7.53</v>
      </c>
      <c r="I14" s="86">
        <v>7.53</v>
      </c>
      <c r="J14" s="86"/>
      <c r="K14" s="86">
        <v>2.56</v>
      </c>
      <c r="L14" s="86"/>
      <c r="M14" s="86">
        <v>4.97</v>
      </c>
      <c r="N14" s="86"/>
      <c r="O14" s="86"/>
      <c r="P14" s="86"/>
      <c r="Q14" s="86"/>
      <c r="R14" s="86"/>
      <c r="S14" s="86"/>
      <c r="T14" s="86"/>
      <c r="U14" s="86"/>
    </row>
    <row r="15" ht="33" customHeight="1" spans="1:21">
      <c r="A15" s="27" t="s">
        <v>191</v>
      </c>
      <c r="B15" s="27" t="s">
        <v>203</v>
      </c>
      <c r="C15" s="27" t="s">
        <v>204</v>
      </c>
      <c r="D15" s="27" t="s">
        <v>101</v>
      </c>
      <c r="E15" s="27" t="s">
        <v>213</v>
      </c>
      <c r="F15" s="27" t="s">
        <v>214</v>
      </c>
      <c r="G15" s="27" t="s">
        <v>215</v>
      </c>
      <c r="H15" s="86">
        <v>45.94</v>
      </c>
      <c r="I15" s="86">
        <v>45.94</v>
      </c>
      <c r="J15" s="86"/>
      <c r="K15" s="86">
        <v>15.62</v>
      </c>
      <c r="L15" s="86"/>
      <c r="M15" s="86">
        <v>30.32</v>
      </c>
      <c r="N15" s="86"/>
      <c r="O15" s="86"/>
      <c r="P15" s="86"/>
      <c r="Q15" s="86"/>
      <c r="R15" s="86"/>
      <c r="S15" s="86"/>
      <c r="T15" s="86"/>
      <c r="U15" s="86"/>
    </row>
    <row r="16" ht="33" customHeight="1" spans="1:21">
      <c r="A16" s="27" t="s">
        <v>191</v>
      </c>
      <c r="B16" s="27" t="s">
        <v>203</v>
      </c>
      <c r="C16" s="27" t="s">
        <v>204</v>
      </c>
      <c r="D16" s="27" t="s">
        <v>103</v>
      </c>
      <c r="E16" s="27" t="s">
        <v>216</v>
      </c>
      <c r="F16" s="27" t="s">
        <v>217</v>
      </c>
      <c r="G16" s="27" t="s">
        <v>218</v>
      </c>
      <c r="H16" s="86">
        <v>30.13</v>
      </c>
      <c r="I16" s="86">
        <v>30.13</v>
      </c>
      <c r="J16" s="86"/>
      <c r="K16" s="86">
        <v>10.24</v>
      </c>
      <c r="L16" s="86"/>
      <c r="M16" s="86">
        <v>19.89</v>
      </c>
      <c r="N16" s="86"/>
      <c r="O16" s="86"/>
      <c r="P16" s="86"/>
      <c r="Q16" s="86"/>
      <c r="R16" s="86"/>
      <c r="S16" s="86"/>
      <c r="T16" s="86"/>
      <c r="U16" s="86"/>
    </row>
    <row r="17" ht="33" customHeight="1" spans="1:21">
      <c r="A17" s="27" t="s">
        <v>191</v>
      </c>
      <c r="B17" s="27" t="s">
        <v>203</v>
      </c>
      <c r="C17" s="27" t="s">
        <v>204</v>
      </c>
      <c r="D17" s="27" t="s">
        <v>85</v>
      </c>
      <c r="E17" s="27" t="s">
        <v>194</v>
      </c>
      <c r="F17" s="27" t="s">
        <v>219</v>
      </c>
      <c r="G17" s="27" t="s">
        <v>220</v>
      </c>
      <c r="H17" s="86">
        <v>1.29</v>
      </c>
      <c r="I17" s="86">
        <v>1.29</v>
      </c>
      <c r="J17" s="86"/>
      <c r="K17" s="86">
        <v>0.44</v>
      </c>
      <c r="L17" s="86"/>
      <c r="M17" s="86">
        <v>0.85</v>
      </c>
      <c r="N17" s="86"/>
      <c r="O17" s="86"/>
      <c r="P17" s="86"/>
      <c r="Q17" s="86"/>
      <c r="R17" s="86"/>
      <c r="S17" s="86"/>
      <c r="T17" s="86"/>
      <c r="U17" s="86"/>
    </row>
    <row r="18" ht="33" customHeight="1" spans="1:21">
      <c r="A18" s="27" t="s">
        <v>191</v>
      </c>
      <c r="B18" s="27" t="s">
        <v>203</v>
      </c>
      <c r="C18" s="27" t="s">
        <v>204</v>
      </c>
      <c r="D18" s="27" t="s">
        <v>85</v>
      </c>
      <c r="E18" s="27" t="s">
        <v>194</v>
      </c>
      <c r="F18" s="27" t="s">
        <v>219</v>
      </c>
      <c r="G18" s="27" t="s">
        <v>220</v>
      </c>
      <c r="H18" s="86">
        <v>0.88</v>
      </c>
      <c r="I18" s="86">
        <v>0.88</v>
      </c>
      <c r="J18" s="86"/>
      <c r="K18" s="86">
        <v>0.3</v>
      </c>
      <c r="L18" s="86"/>
      <c r="M18" s="86">
        <v>0.58</v>
      </c>
      <c r="N18" s="86"/>
      <c r="O18" s="86"/>
      <c r="P18" s="86"/>
      <c r="Q18" s="86"/>
      <c r="R18" s="86"/>
      <c r="S18" s="86"/>
      <c r="T18" s="86"/>
      <c r="U18" s="86"/>
    </row>
    <row r="19" ht="33" customHeight="1" spans="1:21">
      <c r="A19" s="27" t="s">
        <v>191</v>
      </c>
      <c r="B19" s="27" t="s">
        <v>203</v>
      </c>
      <c r="C19" s="27" t="s">
        <v>204</v>
      </c>
      <c r="D19" s="27" t="s">
        <v>105</v>
      </c>
      <c r="E19" s="27" t="s">
        <v>221</v>
      </c>
      <c r="F19" s="27" t="s">
        <v>219</v>
      </c>
      <c r="G19" s="27" t="s">
        <v>220</v>
      </c>
      <c r="H19" s="86">
        <v>2.35</v>
      </c>
      <c r="I19" s="86">
        <v>2.35</v>
      </c>
      <c r="J19" s="86"/>
      <c r="K19" s="86">
        <v>0.8</v>
      </c>
      <c r="L19" s="86"/>
      <c r="M19" s="86">
        <v>1.55</v>
      </c>
      <c r="N19" s="86"/>
      <c r="O19" s="86"/>
      <c r="P19" s="86"/>
      <c r="Q19" s="86"/>
      <c r="R19" s="86"/>
      <c r="S19" s="86"/>
      <c r="T19" s="86"/>
      <c r="U19" s="86"/>
    </row>
    <row r="20" ht="33" customHeight="1" spans="1:21">
      <c r="A20" s="27" t="s">
        <v>191</v>
      </c>
      <c r="B20" s="27" t="s">
        <v>222</v>
      </c>
      <c r="C20" s="27" t="s">
        <v>223</v>
      </c>
      <c r="D20" s="27" t="s">
        <v>111</v>
      </c>
      <c r="E20" s="27" t="s">
        <v>223</v>
      </c>
      <c r="F20" s="27" t="s">
        <v>224</v>
      </c>
      <c r="G20" s="27" t="s">
        <v>223</v>
      </c>
      <c r="H20" s="86">
        <v>70.61</v>
      </c>
      <c r="I20" s="86">
        <v>70.61</v>
      </c>
      <c r="J20" s="86"/>
      <c r="K20" s="86">
        <v>24.01</v>
      </c>
      <c r="L20" s="86"/>
      <c r="M20" s="86">
        <v>46.6</v>
      </c>
      <c r="N20" s="86"/>
      <c r="O20" s="86"/>
      <c r="P20" s="86"/>
      <c r="Q20" s="86"/>
      <c r="R20" s="86"/>
      <c r="S20" s="86"/>
      <c r="T20" s="86"/>
      <c r="U20" s="86"/>
    </row>
    <row r="21" ht="33" customHeight="1" spans="1:21">
      <c r="A21" s="27" t="s">
        <v>191</v>
      </c>
      <c r="B21" s="27" t="s">
        <v>225</v>
      </c>
      <c r="C21" s="27" t="s">
        <v>226</v>
      </c>
      <c r="D21" s="27" t="s">
        <v>85</v>
      </c>
      <c r="E21" s="27" t="s">
        <v>194</v>
      </c>
      <c r="F21" s="27" t="s">
        <v>227</v>
      </c>
      <c r="G21" s="27" t="s">
        <v>228</v>
      </c>
      <c r="H21" s="86">
        <v>7.78</v>
      </c>
      <c r="I21" s="86">
        <v>7.78</v>
      </c>
      <c r="J21" s="86"/>
      <c r="K21" s="86">
        <v>2.65</v>
      </c>
      <c r="L21" s="86"/>
      <c r="M21" s="86">
        <v>5.13</v>
      </c>
      <c r="N21" s="86"/>
      <c r="O21" s="86"/>
      <c r="P21" s="86"/>
      <c r="Q21" s="86"/>
      <c r="R21" s="86"/>
      <c r="S21" s="86"/>
      <c r="T21" s="86"/>
      <c r="U21" s="86"/>
    </row>
    <row r="22" ht="33" customHeight="1" spans="1:21">
      <c r="A22" s="27" t="s">
        <v>191</v>
      </c>
      <c r="B22" s="27" t="s">
        <v>225</v>
      </c>
      <c r="C22" s="27" t="s">
        <v>226</v>
      </c>
      <c r="D22" s="27" t="s">
        <v>85</v>
      </c>
      <c r="E22" s="27" t="s">
        <v>194</v>
      </c>
      <c r="F22" s="27" t="s">
        <v>229</v>
      </c>
      <c r="G22" s="27" t="s">
        <v>230</v>
      </c>
      <c r="H22" s="86">
        <v>1.07</v>
      </c>
      <c r="I22" s="86">
        <v>1.07</v>
      </c>
      <c r="J22" s="86"/>
      <c r="K22" s="86">
        <v>0.36</v>
      </c>
      <c r="L22" s="86"/>
      <c r="M22" s="86">
        <v>0.71</v>
      </c>
      <c r="N22" s="86"/>
      <c r="O22" s="86"/>
      <c r="P22" s="86"/>
      <c r="Q22" s="86"/>
      <c r="R22" s="86"/>
      <c r="S22" s="86"/>
      <c r="T22" s="86"/>
      <c r="U22" s="86"/>
    </row>
    <row r="23" ht="33" customHeight="1" spans="1:21">
      <c r="A23" s="27" t="s">
        <v>191</v>
      </c>
      <c r="B23" s="27" t="s">
        <v>225</v>
      </c>
      <c r="C23" s="27" t="s">
        <v>226</v>
      </c>
      <c r="D23" s="27" t="s">
        <v>85</v>
      </c>
      <c r="E23" s="27" t="s">
        <v>194</v>
      </c>
      <c r="F23" s="27" t="s">
        <v>231</v>
      </c>
      <c r="G23" s="27" t="s">
        <v>232</v>
      </c>
      <c r="H23" s="86">
        <v>1.52</v>
      </c>
      <c r="I23" s="86">
        <v>1.52</v>
      </c>
      <c r="J23" s="86"/>
      <c r="K23" s="86">
        <v>0.52</v>
      </c>
      <c r="L23" s="86"/>
      <c r="M23" s="86">
        <v>1</v>
      </c>
      <c r="N23" s="86"/>
      <c r="O23" s="86"/>
      <c r="P23" s="86"/>
      <c r="Q23" s="86"/>
      <c r="R23" s="86"/>
      <c r="S23" s="86"/>
      <c r="T23" s="86"/>
      <c r="U23" s="86"/>
    </row>
    <row r="24" ht="33" customHeight="1" spans="1:21">
      <c r="A24" s="27" t="s">
        <v>191</v>
      </c>
      <c r="B24" s="27" t="s">
        <v>225</v>
      </c>
      <c r="C24" s="27" t="s">
        <v>226</v>
      </c>
      <c r="D24" s="27" t="s">
        <v>85</v>
      </c>
      <c r="E24" s="27" t="s">
        <v>194</v>
      </c>
      <c r="F24" s="27" t="s">
        <v>233</v>
      </c>
      <c r="G24" s="27" t="s">
        <v>234</v>
      </c>
      <c r="H24" s="86">
        <v>8.48</v>
      </c>
      <c r="I24" s="86">
        <v>8.48</v>
      </c>
      <c r="J24" s="86"/>
      <c r="K24" s="86">
        <v>2.88</v>
      </c>
      <c r="L24" s="86"/>
      <c r="M24" s="86">
        <v>5.6</v>
      </c>
      <c r="N24" s="86"/>
      <c r="O24" s="86"/>
      <c r="P24" s="86"/>
      <c r="Q24" s="86"/>
      <c r="R24" s="86"/>
      <c r="S24" s="86"/>
      <c r="T24" s="86"/>
      <c r="U24" s="86"/>
    </row>
    <row r="25" ht="33" customHeight="1" spans="1:21">
      <c r="A25" s="27" t="s">
        <v>191</v>
      </c>
      <c r="B25" s="27" t="s">
        <v>225</v>
      </c>
      <c r="C25" s="27" t="s">
        <v>226</v>
      </c>
      <c r="D25" s="27" t="s">
        <v>85</v>
      </c>
      <c r="E25" s="27" t="s">
        <v>194</v>
      </c>
      <c r="F25" s="27" t="s">
        <v>235</v>
      </c>
      <c r="G25" s="27" t="s">
        <v>236</v>
      </c>
      <c r="H25" s="86">
        <v>3.97</v>
      </c>
      <c r="I25" s="86">
        <v>3.97</v>
      </c>
      <c r="J25" s="86"/>
      <c r="K25" s="86">
        <v>1.35</v>
      </c>
      <c r="L25" s="86"/>
      <c r="M25" s="86">
        <v>2.62</v>
      </c>
      <c r="N25" s="86"/>
      <c r="O25" s="86"/>
      <c r="P25" s="86"/>
      <c r="Q25" s="86"/>
      <c r="R25" s="86"/>
      <c r="S25" s="86"/>
      <c r="T25" s="86"/>
      <c r="U25" s="86"/>
    </row>
    <row r="26" ht="33" customHeight="1" spans="1:21">
      <c r="A26" s="27" t="s">
        <v>191</v>
      </c>
      <c r="B26" s="27" t="s">
        <v>225</v>
      </c>
      <c r="C26" s="27" t="s">
        <v>226</v>
      </c>
      <c r="D26" s="27" t="s">
        <v>85</v>
      </c>
      <c r="E26" s="27" t="s">
        <v>194</v>
      </c>
      <c r="F26" s="27" t="s">
        <v>237</v>
      </c>
      <c r="G26" s="27" t="s">
        <v>238</v>
      </c>
      <c r="H26" s="86">
        <v>0.98</v>
      </c>
      <c r="I26" s="86">
        <v>0.98</v>
      </c>
      <c r="J26" s="86"/>
      <c r="K26" s="86">
        <v>0.34</v>
      </c>
      <c r="L26" s="86"/>
      <c r="M26" s="86">
        <v>0.64</v>
      </c>
      <c r="N26" s="86"/>
      <c r="O26" s="86"/>
      <c r="P26" s="86"/>
      <c r="Q26" s="86"/>
      <c r="R26" s="86"/>
      <c r="S26" s="86"/>
      <c r="T26" s="86"/>
      <c r="U26" s="86"/>
    </row>
    <row r="27" ht="33" customHeight="1" spans="1:21">
      <c r="A27" s="27" t="s">
        <v>191</v>
      </c>
      <c r="B27" s="27" t="s">
        <v>225</v>
      </c>
      <c r="C27" s="27" t="s">
        <v>226</v>
      </c>
      <c r="D27" s="27" t="s">
        <v>85</v>
      </c>
      <c r="E27" s="27" t="s">
        <v>194</v>
      </c>
      <c r="F27" s="27" t="s">
        <v>237</v>
      </c>
      <c r="G27" s="27" t="s">
        <v>238</v>
      </c>
      <c r="H27" s="86">
        <v>1.45</v>
      </c>
      <c r="I27" s="86">
        <v>1.45</v>
      </c>
      <c r="J27" s="86"/>
      <c r="K27" s="86">
        <v>0.49</v>
      </c>
      <c r="L27" s="86"/>
      <c r="M27" s="86">
        <v>0.96</v>
      </c>
      <c r="N27" s="86"/>
      <c r="O27" s="86"/>
      <c r="P27" s="86"/>
      <c r="Q27" s="86"/>
      <c r="R27" s="86"/>
      <c r="S27" s="86"/>
      <c r="T27" s="86"/>
      <c r="U27" s="86"/>
    </row>
    <row r="28" ht="33" customHeight="1" spans="1:21">
      <c r="A28" s="27" t="s">
        <v>191</v>
      </c>
      <c r="B28" s="27" t="s">
        <v>225</v>
      </c>
      <c r="C28" s="27" t="s">
        <v>226</v>
      </c>
      <c r="D28" s="27" t="s">
        <v>85</v>
      </c>
      <c r="E28" s="27" t="s">
        <v>194</v>
      </c>
      <c r="F28" s="27" t="s">
        <v>239</v>
      </c>
      <c r="G28" s="27" t="s">
        <v>240</v>
      </c>
      <c r="H28" s="86">
        <v>21.09</v>
      </c>
      <c r="I28" s="86">
        <v>21.09</v>
      </c>
      <c r="J28" s="86"/>
      <c r="K28" s="86">
        <v>7.17</v>
      </c>
      <c r="L28" s="86"/>
      <c r="M28" s="86">
        <v>13.92</v>
      </c>
      <c r="N28" s="86"/>
      <c r="O28" s="86"/>
      <c r="P28" s="86"/>
      <c r="Q28" s="86"/>
      <c r="R28" s="86"/>
      <c r="S28" s="86"/>
      <c r="T28" s="86"/>
      <c r="U28" s="86"/>
    </row>
    <row r="29" ht="33" customHeight="1" spans="1:21">
      <c r="A29" s="27" t="s">
        <v>191</v>
      </c>
      <c r="B29" s="27" t="s">
        <v>225</v>
      </c>
      <c r="C29" s="27" t="s">
        <v>226</v>
      </c>
      <c r="D29" s="27" t="s">
        <v>85</v>
      </c>
      <c r="E29" s="27" t="s">
        <v>194</v>
      </c>
      <c r="F29" s="27" t="s">
        <v>241</v>
      </c>
      <c r="G29" s="27" t="s">
        <v>242</v>
      </c>
      <c r="H29" s="86">
        <v>0.71</v>
      </c>
      <c r="I29" s="86">
        <v>0.71</v>
      </c>
      <c r="J29" s="86"/>
      <c r="K29" s="86">
        <v>0.24</v>
      </c>
      <c r="L29" s="86"/>
      <c r="M29" s="86">
        <v>0.47</v>
      </c>
      <c r="N29" s="86"/>
      <c r="O29" s="86"/>
      <c r="P29" s="86"/>
      <c r="Q29" s="86"/>
      <c r="R29" s="86"/>
      <c r="S29" s="86"/>
      <c r="T29" s="86"/>
      <c r="U29" s="86"/>
    </row>
    <row r="30" ht="33" customHeight="1" spans="1:21">
      <c r="A30" s="27" t="s">
        <v>191</v>
      </c>
      <c r="B30" s="27" t="s">
        <v>225</v>
      </c>
      <c r="C30" s="27" t="s">
        <v>226</v>
      </c>
      <c r="D30" s="27" t="s">
        <v>85</v>
      </c>
      <c r="E30" s="27" t="s">
        <v>194</v>
      </c>
      <c r="F30" s="27" t="s">
        <v>243</v>
      </c>
      <c r="G30" s="27" t="s">
        <v>244</v>
      </c>
      <c r="H30" s="86">
        <v>2.28</v>
      </c>
      <c r="I30" s="86">
        <v>2.28</v>
      </c>
      <c r="J30" s="86"/>
      <c r="K30" s="86">
        <v>0.78</v>
      </c>
      <c r="L30" s="86"/>
      <c r="M30" s="86">
        <v>1.5</v>
      </c>
      <c r="N30" s="86"/>
      <c r="O30" s="86"/>
      <c r="P30" s="86"/>
      <c r="Q30" s="86"/>
      <c r="R30" s="86"/>
      <c r="S30" s="86"/>
      <c r="T30" s="86"/>
      <c r="U30" s="86"/>
    </row>
    <row r="31" ht="33" customHeight="1" spans="1:21">
      <c r="A31" s="27" t="s">
        <v>191</v>
      </c>
      <c r="B31" s="27" t="s">
        <v>245</v>
      </c>
      <c r="C31" s="27" t="s">
        <v>170</v>
      </c>
      <c r="D31" s="27" t="s">
        <v>85</v>
      </c>
      <c r="E31" s="27" t="s">
        <v>194</v>
      </c>
      <c r="F31" s="27" t="s">
        <v>246</v>
      </c>
      <c r="G31" s="27" t="s">
        <v>170</v>
      </c>
      <c r="H31" s="86">
        <v>3</v>
      </c>
      <c r="I31" s="86">
        <v>3</v>
      </c>
      <c r="J31" s="86"/>
      <c r="K31" s="86">
        <v>1.02</v>
      </c>
      <c r="L31" s="86"/>
      <c r="M31" s="86">
        <v>1.98</v>
      </c>
      <c r="N31" s="86"/>
      <c r="O31" s="86"/>
      <c r="P31" s="86"/>
      <c r="Q31" s="86"/>
      <c r="R31" s="86"/>
      <c r="S31" s="86"/>
      <c r="T31" s="86"/>
      <c r="U31" s="86"/>
    </row>
    <row r="32" ht="33" customHeight="1" spans="1:21">
      <c r="A32" s="27" t="s">
        <v>191</v>
      </c>
      <c r="B32" s="27" t="s">
        <v>225</v>
      </c>
      <c r="C32" s="27" t="s">
        <v>226</v>
      </c>
      <c r="D32" s="27" t="s">
        <v>85</v>
      </c>
      <c r="E32" s="27" t="s">
        <v>194</v>
      </c>
      <c r="F32" s="27" t="s">
        <v>247</v>
      </c>
      <c r="G32" s="27" t="s">
        <v>248</v>
      </c>
      <c r="H32" s="86">
        <v>2.75</v>
      </c>
      <c r="I32" s="86">
        <v>2.75</v>
      </c>
      <c r="J32" s="86"/>
      <c r="K32" s="86">
        <v>0.94</v>
      </c>
      <c r="L32" s="86"/>
      <c r="M32" s="86">
        <v>1.81</v>
      </c>
      <c r="N32" s="86"/>
      <c r="O32" s="86"/>
      <c r="P32" s="86"/>
      <c r="Q32" s="86"/>
      <c r="R32" s="86"/>
      <c r="S32" s="86"/>
      <c r="T32" s="86"/>
      <c r="U32" s="86"/>
    </row>
    <row r="33" ht="33" customHeight="1" spans="1:21">
      <c r="A33" s="27" t="s">
        <v>191</v>
      </c>
      <c r="B33" s="27" t="s">
        <v>249</v>
      </c>
      <c r="C33" s="27" t="s">
        <v>250</v>
      </c>
      <c r="D33" s="27" t="s">
        <v>85</v>
      </c>
      <c r="E33" s="27" t="s">
        <v>194</v>
      </c>
      <c r="F33" s="27" t="s">
        <v>251</v>
      </c>
      <c r="G33" s="27" t="s">
        <v>250</v>
      </c>
      <c r="H33" s="86">
        <v>8.28</v>
      </c>
      <c r="I33" s="86">
        <v>8.28</v>
      </c>
      <c r="J33" s="86"/>
      <c r="K33" s="86">
        <v>2.82</v>
      </c>
      <c r="L33" s="86"/>
      <c r="M33" s="86">
        <v>5.46</v>
      </c>
      <c r="N33" s="86"/>
      <c r="O33" s="86"/>
      <c r="P33" s="86"/>
      <c r="Q33" s="86"/>
      <c r="R33" s="86"/>
      <c r="S33" s="86"/>
      <c r="T33" s="86"/>
      <c r="U33" s="86"/>
    </row>
    <row r="34" ht="33" customHeight="1" spans="1:21">
      <c r="A34" s="27" t="s">
        <v>191</v>
      </c>
      <c r="B34" s="27" t="s">
        <v>225</v>
      </c>
      <c r="C34" s="27" t="s">
        <v>226</v>
      </c>
      <c r="D34" s="27" t="s">
        <v>85</v>
      </c>
      <c r="E34" s="27" t="s">
        <v>194</v>
      </c>
      <c r="F34" s="27" t="s">
        <v>252</v>
      </c>
      <c r="G34" s="27" t="s">
        <v>253</v>
      </c>
      <c r="H34" s="86">
        <v>8.28</v>
      </c>
      <c r="I34" s="86">
        <v>8.28</v>
      </c>
      <c r="J34" s="86"/>
      <c r="K34" s="86">
        <v>2.82</v>
      </c>
      <c r="L34" s="86"/>
      <c r="M34" s="86">
        <v>5.46</v>
      </c>
      <c r="N34" s="86"/>
      <c r="O34" s="86"/>
      <c r="P34" s="86"/>
      <c r="Q34" s="86"/>
      <c r="R34" s="86"/>
      <c r="S34" s="86"/>
      <c r="T34" s="86"/>
      <c r="U34" s="86"/>
    </row>
    <row r="35" ht="33" customHeight="1" spans="1:21">
      <c r="A35" s="27" t="s">
        <v>191</v>
      </c>
      <c r="B35" s="27" t="s">
        <v>254</v>
      </c>
      <c r="C35" s="27" t="s">
        <v>255</v>
      </c>
      <c r="D35" s="27" t="s">
        <v>85</v>
      </c>
      <c r="E35" s="27" t="s">
        <v>194</v>
      </c>
      <c r="F35" s="27" t="s">
        <v>256</v>
      </c>
      <c r="G35" s="27" t="s">
        <v>257</v>
      </c>
      <c r="H35" s="86">
        <v>1.87</v>
      </c>
      <c r="I35" s="86">
        <v>1.87</v>
      </c>
      <c r="J35" s="86"/>
      <c r="K35" s="86">
        <v>0.64</v>
      </c>
      <c r="L35" s="86"/>
      <c r="M35" s="86">
        <v>1.23</v>
      </c>
      <c r="N35" s="86"/>
      <c r="O35" s="86"/>
      <c r="P35" s="86"/>
      <c r="Q35" s="86"/>
      <c r="R35" s="86"/>
      <c r="S35" s="86"/>
      <c r="T35" s="86"/>
      <c r="U35" s="86"/>
    </row>
    <row r="36" ht="33" customHeight="1" spans="1:21">
      <c r="A36" s="27" t="s">
        <v>191</v>
      </c>
      <c r="B36" s="27" t="s">
        <v>254</v>
      </c>
      <c r="C36" s="27" t="s">
        <v>255</v>
      </c>
      <c r="D36" s="27" t="s">
        <v>85</v>
      </c>
      <c r="E36" s="27" t="s">
        <v>194</v>
      </c>
      <c r="F36" s="27" t="s">
        <v>256</v>
      </c>
      <c r="G36" s="27" t="s">
        <v>257</v>
      </c>
      <c r="H36" s="86">
        <v>12.96</v>
      </c>
      <c r="I36" s="86">
        <v>12.96</v>
      </c>
      <c r="J36" s="86"/>
      <c r="K36" s="86">
        <v>4.4</v>
      </c>
      <c r="L36" s="86"/>
      <c r="M36" s="86">
        <v>8.56</v>
      </c>
      <c r="N36" s="86"/>
      <c r="O36" s="86"/>
      <c r="P36" s="86"/>
      <c r="Q36" s="86"/>
      <c r="R36" s="86"/>
      <c r="S36" s="86"/>
      <c r="T36" s="86"/>
      <c r="U36" s="86"/>
    </row>
    <row r="37" ht="33" customHeight="1" spans="1:21">
      <c r="A37" s="27" t="s">
        <v>191</v>
      </c>
      <c r="B37" s="27" t="s">
        <v>258</v>
      </c>
      <c r="C37" s="27" t="s">
        <v>259</v>
      </c>
      <c r="D37" s="27" t="s">
        <v>85</v>
      </c>
      <c r="E37" s="27" t="s">
        <v>194</v>
      </c>
      <c r="F37" s="27" t="s">
        <v>260</v>
      </c>
      <c r="G37" s="27" t="s">
        <v>261</v>
      </c>
      <c r="H37" s="86">
        <v>40.44</v>
      </c>
      <c r="I37" s="86">
        <v>40.44</v>
      </c>
      <c r="J37" s="86"/>
      <c r="K37" s="86">
        <v>13.75</v>
      </c>
      <c r="L37" s="86"/>
      <c r="M37" s="86">
        <v>26.69</v>
      </c>
      <c r="N37" s="86"/>
      <c r="O37" s="86"/>
      <c r="P37" s="86"/>
      <c r="Q37" s="86"/>
      <c r="R37" s="86"/>
      <c r="S37" s="86"/>
      <c r="T37" s="86"/>
      <c r="U37" s="86"/>
    </row>
    <row r="38" ht="33" customHeight="1" spans="1:21">
      <c r="A38" s="27" t="s">
        <v>191</v>
      </c>
      <c r="B38" s="27" t="s">
        <v>225</v>
      </c>
      <c r="C38" s="27" t="s">
        <v>226</v>
      </c>
      <c r="D38" s="27" t="s">
        <v>85</v>
      </c>
      <c r="E38" s="27" t="s">
        <v>194</v>
      </c>
      <c r="F38" s="27" t="s">
        <v>260</v>
      </c>
      <c r="G38" s="27" t="s">
        <v>261</v>
      </c>
      <c r="H38" s="86">
        <v>4.04</v>
      </c>
      <c r="I38" s="86">
        <v>4.04</v>
      </c>
      <c r="J38" s="86"/>
      <c r="K38" s="86">
        <v>1.37</v>
      </c>
      <c r="L38" s="86"/>
      <c r="M38" s="86">
        <v>2.67</v>
      </c>
      <c r="N38" s="86"/>
      <c r="O38" s="86"/>
      <c r="P38" s="86"/>
      <c r="Q38" s="86"/>
      <c r="R38" s="86"/>
      <c r="S38" s="86"/>
      <c r="T38" s="86"/>
      <c r="U38" s="86"/>
    </row>
  </sheetData>
  <mergeCells count="25">
    <mergeCell ref="A2:U2"/>
    <mergeCell ref="A3:G3"/>
    <mergeCell ref="H4:U4"/>
    <mergeCell ref="I5:N5"/>
    <mergeCell ref="P5:U5"/>
    <mergeCell ref="I6:J6"/>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82638888888889" bottom="0.582638888888889" header="0.5" footer="0.5"/>
  <pageSetup paperSize="9" scale="47" firstPageNumber="4294963191" fitToHeight="0" orientation="landscape" useFirstPageNumber="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AB18"/>
  <sheetViews>
    <sheetView workbookViewId="0">
      <selection activeCell="A3" sqref="A3:H3"/>
    </sheetView>
  </sheetViews>
  <sheetFormatPr defaultColWidth="10.6666666666667" defaultRowHeight="14.25" customHeight="1"/>
  <cols>
    <col min="1" max="1" width="12" style="29" customWidth="1"/>
    <col min="2" max="2" width="25" style="29" customWidth="1"/>
    <col min="3" max="4" width="27.8333333333333" style="29" customWidth="1"/>
    <col min="5" max="5" width="13" style="29" customWidth="1"/>
    <col min="6" max="6" width="20.6666666666667" style="29" customWidth="1"/>
    <col min="7" max="7" width="11.5" style="29" customWidth="1"/>
    <col min="8" max="8" width="20.6666666666667" style="29" customWidth="1"/>
    <col min="9" max="10" width="12.5" style="29" customWidth="1"/>
    <col min="11" max="11" width="12.8333333333333" style="29" customWidth="1"/>
    <col min="12" max="12" width="12.5" style="29" customWidth="1"/>
    <col min="13" max="15" width="13" style="29" customWidth="1"/>
    <col min="16" max="16" width="14.1666666666667" style="29" customWidth="1"/>
    <col min="17" max="19" width="14.3333333333333" style="29" customWidth="1"/>
    <col min="20" max="20" width="14.8333333333333" style="29" customWidth="1"/>
    <col min="21" max="22" width="13" style="29" customWidth="1"/>
    <col min="23" max="23" width="10.6666666666667" style="29" customWidth="1"/>
    <col min="24" max="24" width="12" style="29" customWidth="1"/>
    <col min="25" max="26" width="13.8333333333333" style="29" customWidth="1"/>
    <col min="27" max="27" width="13.6666666666667" style="29" customWidth="1"/>
    <col min="28" max="28" width="12" style="29" customWidth="1"/>
    <col min="29" max="16384" width="10.6666666666667" style="29"/>
  </cols>
  <sheetData>
    <row r="1" ht="13.5" customHeight="1" spans="2:28">
      <c r="B1" s="115"/>
      <c r="E1" s="116"/>
      <c r="F1" s="116"/>
      <c r="G1" s="116"/>
      <c r="H1" s="116"/>
      <c r="I1" s="30"/>
      <c r="J1" s="30"/>
      <c r="K1" s="30"/>
      <c r="L1" s="30"/>
      <c r="M1" s="30"/>
      <c r="N1" s="30"/>
      <c r="O1" s="30"/>
      <c r="P1" s="30"/>
      <c r="Q1" s="30"/>
      <c r="R1" s="30"/>
      <c r="S1" s="30"/>
      <c r="T1" s="30"/>
      <c r="U1" s="30"/>
      <c r="V1" s="30"/>
      <c r="Z1" s="115"/>
      <c r="AB1" s="3" t="s">
        <v>173</v>
      </c>
    </row>
    <row r="2" ht="27.75" customHeight="1" spans="1:28">
      <c r="A2" s="5" t="s">
        <v>262</v>
      </c>
      <c r="B2" s="5"/>
      <c r="C2" s="5"/>
      <c r="D2" s="5"/>
      <c r="E2" s="5"/>
      <c r="F2" s="5"/>
      <c r="G2" s="5"/>
      <c r="H2" s="5"/>
      <c r="I2" s="5"/>
      <c r="J2" s="5"/>
      <c r="K2" s="5"/>
      <c r="L2" s="5"/>
      <c r="M2" s="5"/>
      <c r="N2" s="5"/>
      <c r="O2" s="5"/>
      <c r="P2" s="5"/>
      <c r="Q2" s="5"/>
      <c r="R2" s="5"/>
      <c r="S2" s="5"/>
      <c r="T2" s="5"/>
      <c r="U2" s="5"/>
      <c r="V2" s="5"/>
      <c r="W2" s="5"/>
      <c r="X2" s="5"/>
      <c r="Y2" s="5"/>
      <c r="Z2" s="5"/>
      <c r="AA2" s="5"/>
      <c r="AB2" s="5"/>
    </row>
    <row r="3" ht="13.5" customHeight="1" spans="1:28">
      <c r="A3" s="98" t="s">
        <v>51</v>
      </c>
      <c r="B3" s="7"/>
      <c r="C3" s="7"/>
      <c r="D3" s="7"/>
      <c r="E3" s="7"/>
      <c r="F3" s="7"/>
      <c r="G3" s="7"/>
      <c r="H3" s="7"/>
      <c r="I3" s="88"/>
      <c r="J3" s="88"/>
      <c r="K3" s="88"/>
      <c r="L3" s="88"/>
      <c r="M3" s="88"/>
      <c r="N3" s="88"/>
      <c r="O3" s="88"/>
      <c r="P3" s="88"/>
      <c r="Q3" s="88"/>
      <c r="R3" s="88"/>
      <c r="S3" s="88"/>
      <c r="T3" s="88"/>
      <c r="U3" s="88"/>
      <c r="V3" s="88"/>
      <c r="Z3" s="115"/>
      <c r="AB3" s="91" t="s">
        <v>166</v>
      </c>
    </row>
    <row r="4" ht="21.75" customHeight="1" spans="1:28">
      <c r="A4" s="117" t="s">
        <v>263</v>
      </c>
      <c r="B4" s="8" t="s">
        <v>176</v>
      </c>
      <c r="C4" s="117" t="s">
        <v>177</v>
      </c>
      <c r="D4" s="117" t="s">
        <v>175</v>
      </c>
      <c r="E4" s="8" t="s">
        <v>178</v>
      </c>
      <c r="F4" s="8" t="s">
        <v>179</v>
      </c>
      <c r="G4" s="8" t="s">
        <v>180</v>
      </c>
      <c r="H4" s="8" t="s">
        <v>181</v>
      </c>
      <c r="I4" s="36" t="s">
        <v>54</v>
      </c>
      <c r="J4" s="37" t="s">
        <v>264</v>
      </c>
      <c r="K4" s="38"/>
      <c r="L4" s="38"/>
      <c r="M4" s="38"/>
      <c r="N4" s="38"/>
      <c r="O4" s="38"/>
      <c r="P4" s="38"/>
      <c r="Q4" s="38"/>
      <c r="R4" s="100"/>
      <c r="S4" s="37" t="s">
        <v>265</v>
      </c>
      <c r="T4" s="38"/>
      <c r="U4" s="100"/>
      <c r="V4" s="8" t="s">
        <v>60</v>
      </c>
      <c r="W4" s="37" t="s">
        <v>66</v>
      </c>
      <c r="X4" s="38"/>
      <c r="Y4" s="38"/>
      <c r="Z4" s="38"/>
      <c r="AA4" s="38"/>
      <c r="AB4" s="100"/>
    </row>
    <row r="5" ht="21.75" customHeight="1" spans="1:28">
      <c r="A5" s="118"/>
      <c r="B5" s="40"/>
      <c r="C5" s="118"/>
      <c r="D5" s="118"/>
      <c r="E5" s="55"/>
      <c r="F5" s="55"/>
      <c r="G5" s="55"/>
      <c r="H5" s="55"/>
      <c r="I5" s="40"/>
      <c r="J5" s="37" t="s">
        <v>57</v>
      </c>
      <c r="K5" s="38"/>
      <c r="L5" s="38"/>
      <c r="M5" s="38"/>
      <c r="N5" s="38"/>
      <c r="O5" s="38"/>
      <c r="P5" s="100"/>
      <c r="Q5" s="8" t="s">
        <v>58</v>
      </c>
      <c r="R5" s="8" t="s">
        <v>59</v>
      </c>
      <c r="S5" s="8" t="s">
        <v>57</v>
      </c>
      <c r="T5" s="8" t="s">
        <v>58</v>
      </c>
      <c r="U5" s="8" t="s">
        <v>59</v>
      </c>
      <c r="V5" s="55"/>
      <c r="W5" s="8" t="s">
        <v>56</v>
      </c>
      <c r="X5" s="8" t="s">
        <v>61</v>
      </c>
      <c r="Y5" s="8" t="s">
        <v>189</v>
      </c>
      <c r="Z5" s="8" t="s">
        <v>63</v>
      </c>
      <c r="AA5" s="8" t="s">
        <v>64</v>
      </c>
      <c r="AB5" s="8" t="s">
        <v>65</v>
      </c>
    </row>
    <row r="6" ht="21" customHeight="1" spans="1:28">
      <c r="A6" s="40"/>
      <c r="B6" s="40"/>
      <c r="C6" s="40"/>
      <c r="D6" s="40"/>
      <c r="E6" s="40"/>
      <c r="F6" s="40"/>
      <c r="G6" s="40"/>
      <c r="H6" s="40"/>
      <c r="I6" s="40"/>
      <c r="J6" s="125" t="s">
        <v>56</v>
      </c>
      <c r="K6" s="100"/>
      <c r="L6" s="117" t="s">
        <v>266</v>
      </c>
      <c r="M6" s="117" t="s">
        <v>267</v>
      </c>
      <c r="N6" s="117" t="s">
        <v>268</v>
      </c>
      <c r="O6" s="117" t="s">
        <v>269</v>
      </c>
      <c r="P6" s="117" t="s">
        <v>270</v>
      </c>
      <c r="Q6" s="40"/>
      <c r="R6" s="40"/>
      <c r="S6" s="40"/>
      <c r="T6" s="40"/>
      <c r="U6" s="40"/>
      <c r="V6" s="40"/>
      <c r="W6" s="40"/>
      <c r="X6" s="40"/>
      <c r="Y6" s="40"/>
      <c r="Z6" s="40"/>
      <c r="AA6" s="40"/>
      <c r="AB6" s="40"/>
    </row>
    <row r="7" ht="39.75" customHeight="1" spans="1:28">
      <c r="A7" s="119"/>
      <c r="B7" s="39"/>
      <c r="C7" s="119"/>
      <c r="D7" s="119"/>
      <c r="E7" s="12"/>
      <c r="F7" s="12"/>
      <c r="G7" s="12"/>
      <c r="H7" s="12"/>
      <c r="I7" s="39"/>
      <c r="J7" s="13" t="s">
        <v>56</v>
      </c>
      <c r="K7" s="13" t="s">
        <v>271</v>
      </c>
      <c r="L7" s="12" t="s">
        <v>266</v>
      </c>
      <c r="M7" s="12" t="s">
        <v>267</v>
      </c>
      <c r="N7" s="12" t="s">
        <v>268</v>
      </c>
      <c r="O7" s="12" t="s">
        <v>269</v>
      </c>
      <c r="P7" s="12" t="s">
        <v>270</v>
      </c>
      <c r="Q7" s="12"/>
      <c r="R7" s="12"/>
      <c r="S7" s="12"/>
      <c r="T7" s="12"/>
      <c r="U7" s="12"/>
      <c r="V7" s="12"/>
      <c r="W7" s="12"/>
      <c r="X7" s="12"/>
      <c r="Y7" s="12"/>
      <c r="Z7" s="39"/>
      <c r="AA7" s="12"/>
      <c r="AB7" s="12"/>
    </row>
    <row r="8" ht="15" customHeight="1" spans="1:28">
      <c r="A8" s="120">
        <v>1</v>
      </c>
      <c r="B8" s="120">
        <v>2</v>
      </c>
      <c r="C8" s="120">
        <v>3</v>
      </c>
      <c r="D8" s="120">
        <v>4</v>
      </c>
      <c r="E8" s="120">
        <v>5</v>
      </c>
      <c r="F8" s="120">
        <v>6</v>
      </c>
      <c r="G8" s="120">
        <v>7</v>
      </c>
      <c r="H8" s="120">
        <v>8</v>
      </c>
      <c r="I8" s="120">
        <v>9</v>
      </c>
      <c r="J8" s="120">
        <v>10</v>
      </c>
      <c r="K8" s="120">
        <v>11</v>
      </c>
      <c r="L8" s="120">
        <v>12</v>
      </c>
      <c r="M8" s="120">
        <v>13</v>
      </c>
      <c r="N8" s="120">
        <v>14</v>
      </c>
      <c r="O8" s="120">
        <v>15</v>
      </c>
      <c r="P8" s="120">
        <v>16</v>
      </c>
      <c r="Q8" s="120">
        <v>17</v>
      </c>
      <c r="R8" s="120">
        <v>18</v>
      </c>
      <c r="S8" s="120">
        <v>19</v>
      </c>
      <c r="T8" s="120">
        <v>20</v>
      </c>
      <c r="U8" s="120">
        <v>21</v>
      </c>
      <c r="V8" s="120">
        <v>22</v>
      </c>
      <c r="W8" s="120">
        <v>23</v>
      </c>
      <c r="X8" s="120">
        <v>24</v>
      </c>
      <c r="Y8" s="120">
        <v>25</v>
      </c>
      <c r="Z8" s="120">
        <v>26</v>
      </c>
      <c r="AA8" s="120">
        <v>27</v>
      </c>
      <c r="AB8" s="120">
        <v>28</v>
      </c>
    </row>
    <row r="9" ht="24.95" customHeight="1" spans="1:28">
      <c r="A9" s="121" t="s">
        <v>272</v>
      </c>
      <c r="B9" s="121" t="s">
        <v>273</v>
      </c>
      <c r="C9" s="121" t="s">
        <v>274</v>
      </c>
      <c r="D9" s="121" t="s">
        <v>191</v>
      </c>
      <c r="E9" s="121" t="s">
        <v>87</v>
      </c>
      <c r="F9" s="121" t="s">
        <v>275</v>
      </c>
      <c r="G9" s="121" t="s">
        <v>227</v>
      </c>
      <c r="H9" s="121" t="s">
        <v>228</v>
      </c>
      <c r="I9" s="126">
        <v>17.6</v>
      </c>
      <c r="J9" s="126">
        <v>17.6</v>
      </c>
      <c r="K9" s="126">
        <v>17.6</v>
      </c>
      <c r="L9" s="126">
        <v>17.6</v>
      </c>
      <c r="M9" s="126"/>
      <c r="N9" s="126"/>
      <c r="O9" s="126"/>
      <c r="P9" s="126"/>
      <c r="Q9" s="126"/>
      <c r="R9" s="126"/>
      <c r="S9" s="126"/>
      <c r="T9" s="77"/>
      <c r="U9" s="77"/>
      <c r="V9" s="126"/>
      <c r="W9" s="126"/>
      <c r="X9" s="126"/>
      <c r="Y9" s="126"/>
      <c r="Z9" s="17"/>
      <c r="AA9" s="126"/>
      <c r="AB9" s="126"/>
    </row>
    <row r="10" ht="24.95" customHeight="1" spans="1:28">
      <c r="A10" s="121" t="s">
        <v>272</v>
      </c>
      <c r="B10" s="121" t="s">
        <v>273</v>
      </c>
      <c r="C10" s="121" t="s">
        <v>274</v>
      </c>
      <c r="D10" s="121" t="s">
        <v>191</v>
      </c>
      <c r="E10" s="121" t="s">
        <v>87</v>
      </c>
      <c r="F10" s="121" t="s">
        <v>275</v>
      </c>
      <c r="G10" s="121" t="s">
        <v>231</v>
      </c>
      <c r="H10" s="121" t="s">
        <v>232</v>
      </c>
      <c r="I10" s="126">
        <v>1</v>
      </c>
      <c r="J10" s="126">
        <v>1</v>
      </c>
      <c r="K10" s="126">
        <v>1</v>
      </c>
      <c r="L10" s="126">
        <v>1</v>
      </c>
      <c r="M10" s="126"/>
      <c r="N10" s="126"/>
      <c r="O10" s="126"/>
      <c r="P10" s="126"/>
      <c r="Q10" s="126"/>
      <c r="R10" s="126"/>
      <c r="S10" s="126"/>
      <c r="T10" s="77"/>
      <c r="U10" s="77"/>
      <c r="V10" s="126"/>
      <c r="W10" s="126"/>
      <c r="X10" s="126"/>
      <c r="Y10" s="126"/>
      <c r="Z10" s="17"/>
      <c r="AA10" s="126"/>
      <c r="AB10" s="126"/>
    </row>
    <row r="11" ht="24.95" customHeight="1" spans="1:28">
      <c r="A11" s="121" t="s">
        <v>272</v>
      </c>
      <c r="B11" s="121" t="s">
        <v>273</v>
      </c>
      <c r="C11" s="121" t="s">
        <v>274</v>
      </c>
      <c r="D11" s="121" t="s">
        <v>191</v>
      </c>
      <c r="E11" s="121" t="s">
        <v>87</v>
      </c>
      <c r="F11" s="121" t="s">
        <v>275</v>
      </c>
      <c r="G11" s="121" t="s">
        <v>233</v>
      </c>
      <c r="H11" s="121" t="s">
        <v>234</v>
      </c>
      <c r="I11" s="126">
        <v>9</v>
      </c>
      <c r="J11" s="126">
        <v>9</v>
      </c>
      <c r="K11" s="126">
        <v>9</v>
      </c>
      <c r="L11" s="126">
        <v>9</v>
      </c>
      <c r="M11" s="126"/>
      <c r="N11" s="126"/>
      <c r="O11" s="126"/>
      <c r="P11" s="126"/>
      <c r="Q11" s="126"/>
      <c r="R11" s="126"/>
      <c r="S11" s="126"/>
      <c r="T11" s="77"/>
      <c r="U11" s="77"/>
      <c r="V11" s="126"/>
      <c r="W11" s="126"/>
      <c r="X11" s="126"/>
      <c r="Y11" s="126"/>
      <c r="Z11" s="17"/>
      <c r="AA11" s="126"/>
      <c r="AB11" s="126"/>
    </row>
    <row r="12" ht="24.95" customHeight="1" spans="1:28">
      <c r="A12" s="121" t="s">
        <v>272</v>
      </c>
      <c r="B12" s="121" t="s">
        <v>273</v>
      </c>
      <c r="C12" s="121" t="s">
        <v>274</v>
      </c>
      <c r="D12" s="121" t="s">
        <v>191</v>
      </c>
      <c r="E12" s="121" t="s">
        <v>87</v>
      </c>
      <c r="F12" s="121" t="s">
        <v>275</v>
      </c>
      <c r="G12" s="121" t="s">
        <v>276</v>
      </c>
      <c r="H12" s="121" t="s">
        <v>277</v>
      </c>
      <c r="I12" s="126">
        <v>6.4</v>
      </c>
      <c r="J12" s="126">
        <v>6.4</v>
      </c>
      <c r="K12" s="126">
        <v>6.4</v>
      </c>
      <c r="L12" s="126">
        <v>6.4</v>
      </c>
      <c r="M12" s="126"/>
      <c r="N12" s="126"/>
      <c r="O12" s="126"/>
      <c r="P12" s="126"/>
      <c r="Q12" s="126"/>
      <c r="R12" s="126"/>
      <c r="S12" s="126"/>
      <c r="T12" s="77"/>
      <c r="U12" s="77"/>
      <c r="V12" s="126"/>
      <c r="W12" s="126"/>
      <c r="X12" s="126"/>
      <c r="Y12" s="126"/>
      <c r="Z12" s="17"/>
      <c r="AA12" s="126"/>
      <c r="AB12" s="126"/>
    </row>
    <row r="13" ht="24.95" customHeight="1" spans="1:28">
      <c r="A13" s="121" t="s">
        <v>272</v>
      </c>
      <c r="B13" s="121" t="s">
        <v>273</v>
      </c>
      <c r="C13" s="121" t="s">
        <v>274</v>
      </c>
      <c r="D13" s="121" t="s">
        <v>191</v>
      </c>
      <c r="E13" s="121" t="s">
        <v>87</v>
      </c>
      <c r="F13" s="121" t="s">
        <v>275</v>
      </c>
      <c r="G13" s="121" t="s">
        <v>278</v>
      </c>
      <c r="H13" s="121" t="s">
        <v>279</v>
      </c>
      <c r="I13" s="126">
        <v>27</v>
      </c>
      <c r="J13" s="126">
        <v>27</v>
      </c>
      <c r="K13" s="126">
        <v>27</v>
      </c>
      <c r="L13" s="126">
        <v>27</v>
      </c>
      <c r="M13" s="126"/>
      <c r="N13" s="126"/>
      <c r="O13" s="126"/>
      <c r="P13" s="126"/>
      <c r="Q13" s="126"/>
      <c r="R13" s="126"/>
      <c r="S13" s="126"/>
      <c r="T13" s="77"/>
      <c r="U13" s="77"/>
      <c r="V13" s="126"/>
      <c r="W13" s="126"/>
      <c r="X13" s="126"/>
      <c r="Y13" s="126"/>
      <c r="Z13" s="17"/>
      <c r="AA13" s="126"/>
      <c r="AB13" s="126"/>
    </row>
    <row r="14" ht="24.95" customHeight="1" spans="1:28">
      <c r="A14" s="121" t="s">
        <v>280</v>
      </c>
      <c r="B14" s="121" t="s">
        <v>281</v>
      </c>
      <c r="C14" s="121" t="s">
        <v>282</v>
      </c>
      <c r="D14" s="121" t="s">
        <v>191</v>
      </c>
      <c r="E14" s="121" t="s">
        <v>87</v>
      </c>
      <c r="F14" s="121" t="s">
        <v>275</v>
      </c>
      <c r="G14" s="121" t="s">
        <v>283</v>
      </c>
      <c r="H14" s="121" t="s">
        <v>284</v>
      </c>
      <c r="I14" s="126">
        <v>4.19</v>
      </c>
      <c r="J14" s="126">
        <v>4.19</v>
      </c>
      <c r="K14" s="126">
        <v>4.19</v>
      </c>
      <c r="L14" s="126">
        <v>4.19</v>
      </c>
      <c r="M14" s="126"/>
      <c r="N14" s="126"/>
      <c r="O14" s="126"/>
      <c r="P14" s="126"/>
      <c r="Q14" s="126"/>
      <c r="R14" s="126"/>
      <c r="S14" s="126"/>
      <c r="T14" s="77"/>
      <c r="U14" s="77"/>
      <c r="V14" s="126"/>
      <c r="W14" s="126"/>
      <c r="X14" s="126"/>
      <c r="Y14" s="126"/>
      <c r="Z14" s="17"/>
      <c r="AA14" s="126"/>
      <c r="AB14" s="126"/>
    </row>
    <row r="15" ht="24.95" customHeight="1" spans="1:28">
      <c r="A15" s="121" t="s">
        <v>280</v>
      </c>
      <c r="B15" s="121" t="s">
        <v>285</v>
      </c>
      <c r="C15" s="121" t="s">
        <v>286</v>
      </c>
      <c r="D15" s="121" t="s">
        <v>191</v>
      </c>
      <c r="E15" s="121" t="s">
        <v>87</v>
      </c>
      <c r="F15" s="121" t="s">
        <v>275</v>
      </c>
      <c r="G15" s="121" t="s">
        <v>276</v>
      </c>
      <c r="H15" s="121" t="s">
        <v>277</v>
      </c>
      <c r="I15" s="126">
        <v>91.8</v>
      </c>
      <c r="J15" s="126">
        <v>91.8</v>
      </c>
      <c r="K15" s="126">
        <v>91.8</v>
      </c>
      <c r="L15" s="126">
        <v>91.8</v>
      </c>
      <c r="M15" s="126"/>
      <c r="N15" s="126"/>
      <c r="O15" s="126"/>
      <c r="P15" s="126"/>
      <c r="Q15" s="126"/>
      <c r="R15" s="126"/>
      <c r="S15" s="126"/>
      <c r="T15" s="77"/>
      <c r="U15" s="77"/>
      <c r="V15" s="126"/>
      <c r="W15" s="126"/>
      <c r="X15" s="126"/>
      <c r="Y15" s="126"/>
      <c r="Z15" s="17"/>
      <c r="AA15" s="126"/>
      <c r="AB15" s="126"/>
    </row>
    <row r="16" ht="24.95" customHeight="1" spans="1:28">
      <c r="A16" s="121" t="s">
        <v>280</v>
      </c>
      <c r="B16" s="121" t="s">
        <v>287</v>
      </c>
      <c r="C16" s="121" t="s">
        <v>288</v>
      </c>
      <c r="D16" s="121" t="s">
        <v>191</v>
      </c>
      <c r="E16" s="121" t="s">
        <v>87</v>
      </c>
      <c r="F16" s="121" t="s">
        <v>275</v>
      </c>
      <c r="G16" s="121" t="s">
        <v>197</v>
      </c>
      <c r="H16" s="121" t="s">
        <v>198</v>
      </c>
      <c r="I16" s="126">
        <v>3.41</v>
      </c>
      <c r="J16" s="126">
        <v>3.41</v>
      </c>
      <c r="K16" s="126">
        <v>3.41</v>
      </c>
      <c r="L16" s="126">
        <v>3.41</v>
      </c>
      <c r="M16" s="126"/>
      <c r="N16" s="126"/>
      <c r="O16" s="126"/>
      <c r="P16" s="126"/>
      <c r="Q16" s="126"/>
      <c r="R16" s="126"/>
      <c r="S16" s="126"/>
      <c r="T16" s="77"/>
      <c r="U16" s="77"/>
      <c r="V16" s="126"/>
      <c r="W16" s="126"/>
      <c r="X16" s="126"/>
      <c r="Y16" s="126"/>
      <c r="Z16" s="17"/>
      <c r="AA16" s="126"/>
      <c r="AB16" s="126"/>
    </row>
    <row r="17" ht="24.95" customHeight="1" spans="1:28">
      <c r="A17" s="121" t="s">
        <v>289</v>
      </c>
      <c r="B17" s="121" t="s">
        <v>290</v>
      </c>
      <c r="C17" s="121" t="s">
        <v>291</v>
      </c>
      <c r="D17" s="121" t="s">
        <v>191</v>
      </c>
      <c r="E17" s="121" t="s">
        <v>111</v>
      </c>
      <c r="F17" s="121" t="s">
        <v>223</v>
      </c>
      <c r="G17" s="121" t="s">
        <v>292</v>
      </c>
      <c r="H17" s="121" t="s">
        <v>80</v>
      </c>
      <c r="I17" s="126">
        <v>1.65</v>
      </c>
      <c r="J17" s="126"/>
      <c r="K17" s="126"/>
      <c r="L17" s="126"/>
      <c r="M17" s="126"/>
      <c r="N17" s="126"/>
      <c r="O17" s="126"/>
      <c r="P17" s="126"/>
      <c r="Q17" s="126"/>
      <c r="R17" s="126"/>
      <c r="S17" s="126">
        <v>1.65</v>
      </c>
      <c r="T17" s="77"/>
      <c r="U17" s="77"/>
      <c r="V17" s="126"/>
      <c r="W17" s="126"/>
      <c r="X17" s="126"/>
      <c r="Y17" s="126"/>
      <c r="Z17" s="17"/>
      <c r="AA17" s="126"/>
      <c r="AB17" s="126"/>
    </row>
    <row r="18" ht="24.95" customHeight="1" spans="1:28">
      <c r="A18" s="122" t="s">
        <v>113</v>
      </c>
      <c r="B18" s="123"/>
      <c r="C18" s="123"/>
      <c r="D18" s="123"/>
      <c r="E18" s="123"/>
      <c r="F18" s="123"/>
      <c r="G18" s="123"/>
      <c r="H18" s="124"/>
      <c r="I18" s="127">
        <f>SUM(I9:I17)</f>
        <v>162.05</v>
      </c>
      <c r="J18" s="127">
        <f>SUM(J9:J17)</f>
        <v>160.4</v>
      </c>
      <c r="K18" s="126">
        <f>SUM(K9:K17)</f>
        <v>160.4</v>
      </c>
      <c r="L18" s="127">
        <f>SUM(L9:L17)</f>
        <v>160.4</v>
      </c>
      <c r="M18" s="127"/>
      <c r="N18" s="127"/>
      <c r="O18" s="127"/>
      <c r="P18" s="127"/>
      <c r="Q18" s="127"/>
      <c r="R18" s="127"/>
      <c r="S18" s="127"/>
      <c r="T18" s="128"/>
      <c r="U18" s="128"/>
      <c r="V18" s="127"/>
      <c r="W18" s="127"/>
      <c r="X18" s="127"/>
      <c r="Y18" s="127"/>
      <c r="Z18" s="17"/>
      <c r="AA18" s="127"/>
      <c r="AB18" s="127"/>
    </row>
  </sheetData>
  <mergeCells count="34">
    <mergeCell ref="A2:AB2"/>
    <mergeCell ref="A3:H3"/>
    <mergeCell ref="J4:R4"/>
    <mergeCell ref="S4:U4"/>
    <mergeCell ref="W4:AB4"/>
    <mergeCell ref="J5:P5"/>
    <mergeCell ref="J6:K6"/>
    <mergeCell ref="A18:H18"/>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82638888888889" bottom="0.582638888888889" header="0.5" footer="0.5"/>
  <pageSetup paperSize="9" scale="40" firstPageNumber="4294963191" fitToHeight="0" orientation="landscape" useFirstPageNumber="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96"/>
  <sheetViews>
    <sheetView workbookViewId="0">
      <selection activeCell="A3" sqref="A3:I3"/>
    </sheetView>
  </sheetViews>
  <sheetFormatPr defaultColWidth="10.6666666666667" defaultRowHeight="12" customHeight="1"/>
  <cols>
    <col min="1" max="1" width="40" style="1" customWidth="1"/>
    <col min="2" max="2" width="23.6666666666667" style="2" customWidth="1"/>
    <col min="3" max="3" width="41.6666666666667" style="1" customWidth="1"/>
    <col min="4" max="4" width="20.1666666666667" style="1" customWidth="1"/>
    <col min="5" max="5" width="19.3333333333333" style="1" customWidth="1"/>
    <col min="6" max="6" width="25.5" style="1" customWidth="1"/>
    <col min="7" max="7" width="12.1666666666667" style="2" customWidth="1"/>
    <col min="8" max="8" width="28.5" style="1" customWidth="1"/>
    <col min="9" max="9" width="18.1666666666667" style="2" customWidth="1"/>
    <col min="10" max="10" width="19" style="2" customWidth="1"/>
    <col min="11" max="11" width="138" style="1" customWidth="1"/>
    <col min="12" max="16384" width="10.6666666666667" style="2"/>
  </cols>
  <sheetData>
    <row r="1" ht="15" customHeight="1" spans="11:11">
      <c r="K1" s="79" t="s">
        <v>293</v>
      </c>
    </row>
    <row r="2" ht="28.5" customHeight="1" spans="1:11">
      <c r="A2" s="18" t="s">
        <v>294</v>
      </c>
      <c r="B2" s="19"/>
      <c r="C2" s="5"/>
      <c r="D2" s="5"/>
      <c r="E2" s="5"/>
      <c r="F2" s="5"/>
      <c r="G2" s="19"/>
      <c r="H2" s="5"/>
      <c r="I2" s="19"/>
      <c r="J2" s="19"/>
      <c r="K2" s="5"/>
    </row>
    <row r="3" ht="17.25" customHeight="1" spans="1:2">
      <c r="A3" s="20" t="s">
        <v>51</v>
      </c>
      <c r="B3" s="21"/>
    </row>
    <row r="4" ht="44.25" customHeight="1" spans="1:11">
      <c r="A4" s="13" t="s">
        <v>295</v>
      </c>
      <c r="B4" s="22" t="s">
        <v>176</v>
      </c>
      <c r="C4" s="13" t="s">
        <v>296</v>
      </c>
      <c r="D4" s="13" t="s">
        <v>297</v>
      </c>
      <c r="E4" s="13" t="s">
        <v>298</v>
      </c>
      <c r="F4" s="13" t="s">
        <v>299</v>
      </c>
      <c r="G4" s="22" t="s">
        <v>300</v>
      </c>
      <c r="H4" s="13" t="s">
        <v>301</v>
      </c>
      <c r="I4" s="22" t="s">
        <v>302</v>
      </c>
      <c r="J4" s="22" t="s">
        <v>303</v>
      </c>
      <c r="K4" s="13" t="s">
        <v>304</v>
      </c>
    </row>
    <row r="5" ht="14.25" customHeight="1" spans="1:11">
      <c r="A5" s="13">
        <v>1</v>
      </c>
      <c r="B5" s="22">
        <v>2</v>
      </c>
      <c r="C5" s="13">
        <v>3</v>
      </c>
      <c r="D5" s="13">
        <v>4</v>
      </c>
      <c r="E5" s="13">
        <v>5</v>
      </c>
      <c r="F5" s="13">
        <v>6</v>
      </c>
      <c r="G5" s="22">
        <v>7</v>
      </c>
      <c r="H5" s="13">
        <v>8</v>
      </c>
      <c r="I5" s="22">
        <v>9</v>
      </c>
      <c r="J5" s="22">
        <v>10</v>
      </c>
      <c r="K5" s="13">
        <v>11</v>
      </c>
    </row>
    <row r="6" customHeight="1" spans="1:11">
      <c r="A6" s="23" t="s">
        <v>68</v>
      </c>
      <c r="B6" s="87"/>
      <c r="C6" s="108"/>
      <c r="D6" s="108"/>
      <c r="E6" s="108"/>
      <c r="F6" s="108"/>
      <c r="G6" s="87"/>
      <c r="H6" s="108"/>
      <c r="I6" s="87"/>
      <c r="J6" s="87"/>
      <c r="K6" s="108"/>
    </row>
    <row r="7" customHeight="1" spans="1:11">
      <c r="A7" s="109" t="s">
        <v>305</v>
      </c>
      <c r="B7" s="110" t="s">
        <v>285</v>
      </c>
      <c r="C7" s="109" t="s">
        <v>306</v>
      </c>
      <c r="D7" s="27" t="s">
        <v>307</v>
      </c>
      <c r="E7" s="27" t="s">
        <v>308</v>
      </c>
      <c r="F7" s="23" t="s">
        <v>309</v>
      </c>
      <c r="G7" s="27" t="s">
        <v>310</v>
      </c>
      <c r="H7" s="23" t="s">
        <v>311</v>
      </c>
      <c r="I7" s="27" t="s">
        <v>312</v>
      </c>
      <c r="J7" s="27" t="s">
        <v>313</v>
      </c>
      <c r="K7" s="23" t="s">
        <v>314</v>
      </c>
    </row>
    <row r="8" customHeight="1" spans="1:11">
      <c r="A8" s="111"/>
      <c r="B8" s="112"/>
      <c r="C8" s="111"/>
      <c r="D8" s="27" t="s">
        <v>307</v>
      </c>
      <c r="E8" s="27" t="s">
        <v>308</v>
      </c>
      <c r="F8" s="23" t="s">
        <v>315</v>
      </c>
      <c r="G8" s="27" t="s">
        <v>310</v>
      </c>
      <c r="H8" s="23" t="s">
        <v>316</v>
      </c>
      <c r="I8" s="27" t="s">
        <v>312</v>
      </c>
      <c r="J8" s="27" t="s">
        <v>313</v>
      </c>
      <c r="K8" s="23" t="s">
        <v>317</v>
      </c>
    </row>
    <row r="9" customHeight="1" spans="1:11">
      <c r="A9" s="111"/>
      <c r="B9" s="112"/>
      <c r="C9" s="111"/>
      <c r="D9" s="27" t="s">
        <v>307</v>
      </c>
      <c r="E9" s="27" t="s">
        <v>308</v>
      </c>
      <c r="F9" s="23" t="s">
        <v>318</v>
      </c>
      <c r="G9" s="27" t="s">
        <v>310</v>
      </c>
      <c r="H9" s="23" t="s">
        <v>319</v>
      </c>
      <c r="I9" s="27" t="s">
        <v>312</v>
      </c>
      <c r="J9" s="27" t="s">
        <v>313</v>
      </c>
      <c r="K9" s="23" t="s">
        <v>320</v>
      </c>
    </row>
    <row r="10" customHeight="1" spans="1:11">
      <c r="A10" s="111"/>
      <c r="B10" s="112"/>
      <c r="C10" s="111"/>
      <c r="D10" s="27" t="s">
        <v>307</v>
      </c>
      <c r="E10" s="27" t="s">
        <v>321</v>
      </c>
      <c r="F10" s="23" t="s">
        <v>322</v>
      </c>
      <c r="G10" s="27" t="s">
        <v>310</v>
      </c>
      <c r="H10" s="23" t="s">
        <v>323</v>
      </c>
      <c r="I10" s="27" t="s">
        <v>324</v>
      </c>
      <c r="J10" s="27" t="s">
        <v>313</v>
      </c>
      <c r="K10" s="23" t="s">
        <v>317</v>
      </c>
    </row>
    <row r="11" customHeight="1" spans="1:11">
      <c r="A11" s="111"/>
      <c r="B11" s="112"/>
      <c r="C11" s="111"/>
      <c r="D11" s="27" t="s">
        <v>325</v>
      </c>
      <c r="E11" s="27" t="s">
        <v>326</v>
      </c>
      <c r="F11" s="23" t="s">
        <v>327</v>
      </c>
      <c r="G11" s="27" t="s">
        <v>310</v>
      </c>
      <c r="H11" s="23" t="s">
        <v>328</v>
      </c>
      <c r="I11" s="27" t="s">
        <v>329</v>
      </c>
      <c r="J11" s="27" t="s">
        <v>313</v>
      </c>
      <c r="K11" s="23" t="s">
        <v>330</v>
      </c>
    </row>
    <row r="12" customHeight="1" spans="1:11">
      <c r="A12" s="111"/>
      <c r="B12" s="112"/>
      <c r="C12" s="111"/>
      <c r="D12" s="27" t="s">
        <v>325</v>
      </c>
      <c r="E12" s="27" t="s">
        <v>331</v>
      </c>
      <c r="F12" s="23" t="s">
        <v>332</v>
      </c>
      <c r="G12" s="27" t="s">
        <v>310</v>
      </c>
      <c r="H12" s="23" t="s">
        <v>333</v>
      </c>
      <c r="I12" s="27" t="s">
        <v>334</v>
      </c>
      <c r="J12" s="27" t="s">
        <v>313</v>
      </c>
      <c r="K12" s="23" t="s">
        <v>320</v>
      </c>
    </row>
    <row r="13" customHeight="1" spans="1:11">
      <c r="A13" s="111"/>
      <c r="B13" s="112"/>
      <c r="C13" s="111"/>
      <c r="D13" s="27" t="s">
        <v>335</v>
      </c>
      <c r="E13" s="27" t="s">
        <v>336</v>
      </c>
      <c r="F13" s="23" t="s">
        <v>337</v>
      </c>
      <c r="G13" s="27" t="s">
        <v>310</v>
      </c>
      <c r="H13" s="23" t="s">
        <v>338</v>
      </c>
      <c r="I13" s="27" t="s">
        <v>312</v>
      </c>
      <c r="J13" s="27" t="s">
        <v>313</v>
      </c>
      <c r="K13" s="23" t="s">
        <v>339</v>
      </c>
    </row>
    <row r="14" customHeight="1" spans="1:11">
      <c r="A14" s="113"/>
      <c r="B14" s="114"/>
      <c r="C14" s="113"/>
      <c r="D14" s="27" t="s">
        <v>335</v>
      </c>
      <c r="E14" s="27" t="s">
        <v>336</v>
      </c>
      <c r="F14" s="23" t="s">
        <v>340</v>
      </c>
      <c r="G14" s="27" t="s">
        <v>310</v>
      </c>
      <c r="H14" s="23" t="s">
        <v>341</v>
      </c>
      <c r="I14" s="27" t="s">
        <v>312</v>
      </c>
      <c r="J14" s="27" t="s">
        <v>313</v>
      </c>
      <c r="K14" s="23" t="s">
        <v>342</v>
      </c>
    </row>
    <row r="15" customHeight="1" spans="1:11">
      <c r="A15" s="109" t="s">
        <v>343</v>
      </c>
      <c r="B15" s="110" t="s">
        <v>192</v>
      </c>
      <c r="C15" s="109" t="s">
        <v>344</v>
      </c>
      <c r="D15" s="27" t="s">
        <v>307</v>
      </c>
      <c r="E15" s="27" t="s">
        <v>345</v>
      </c>
      <c r="F15" s="23" t="s">
        <v>346</v>
      </c>
      <c r="G15" s="27" t="s">
        <v>310</v>
      </c>
      <c r="H15" s="23" t="s">
        <v>347</v>
      </c>
      <c r="I15" s="27" t="s">
        <v>348</v>
      </c>
      <c r="J15" s="27" t="s">
        <v>313</v>
      </c>
      <c r="K15" s="23" t="s">
        <v>349</v>
      </c>
    </row>
    <row r="16" customHeight="1" spans="1:11">
      <c r="A16" s="111"/>
      <c r="B16" s="112"/>
      <c r="C16" s="111"/>
      <c r="D16" s="27" t="s">
        <v>307</v>
      </c>
      <c r="E16" s="27" t="s">
        <v>345</v>
      </c>
      <c r="F16" s="23" t="s">
        <v>350</v>
      </c>
      <c r="G16" s="27" t="s">
        <v>310</v>
      </c>
      <c r="H16" s="23" t="s">
        <v>351</v>
      </c>
      <c r="I16" s="27" t="s">
        <v>348</v>
      </c>
      <c r="J16" s="27" t="s">
        <v>313</v>
      </c>
      <c r="K16" s="23" t="s">
        <v>352</v>
      </c>
    </row>
    <row r="17" customHeight="1" spans="1:11">
      <c r="A17" s="111"/>
      <c r="B17" s="112"/>
      <c r="C17" s="111"/>
      <c r="D17" s="27" t="s">
        <v>307</v>
      </c>
      <c r="E17" s="27" t="s">
        <v>345</v>
      </c>
      <c r="F17" s="23" t="s">
        <v>353</v>
      </c>
      <c r="G17" s="27" t="s">
        <v>310</v>
      </c>
      <c r="H17" s="23" t="s">
        <v>354</v>
      </c>
      <c r="I17" s="27" t="s">
        <v>348</v>
      </c>
      <c r="J17" s="27" t="s">
        <v>313</v>
      </c>
      <c r="K17" s="23" t="s">
        <v>355</v>
      </c>
    </row>
    <row r="18" customHeight="1" spans="1:11">
      <c r="A18" s="111"/>
      <c r="B18" s="112"/>
      <c r="C18" s="111"/>
      <c r="D18" s="27" t="s">
        <v>325</v>
      </c>
      <c r="E18" s="27" t="s">
        <v>326</v>
      </c>
      <c r="F18" s="23" t="s">
        <v>356</v>
      </c>
      <c r="G18" s="27" t="s">
        <v>310</v>
      </c>
      <c r="H18" s="23" t="s">
        <v>357</v>
      </c>
      <c r="I18" s="27" t="s">
        <v>290</v>
      </c>
      <c r="J18" s="27" t="s">
        <v>358</v>
      </c>
      <c r="K18" s="23" t="s">
        <v>359</v>
      </c>
    </row>
    <row r="19" customHeight="1" spans="1:11">
      <c r="A19" s="111"/>
      <c r="B19" s="112"/>
      <c r="C19" s="111"/>
      <c r="D19" s="27" t="s">
        <v>335</v>
      </c>
      <c r="E19" s="27" t="s">
        <v>336</v>
      </c>
      <c r="F19" s="23" t="s">
        <v>360</v>
      </c>
      <c r="G19" s="27" t="s">
        <v>361</v>
      </c>
      <c r="H19" s="23" t="s">
        <v>362</v>
      </c>
      <c r="I19" s="27" t="s">
        <v>312</v>
      </c>
      <c r="J19" s="27" t="s">
        <v>313</v>
      </c>
      <c r="K19" s="23" t="s">
        <v>363</v>
      </c>
    </row>
    <row r="20" customHeight="1" spans="1:11">
      <c r="A20" s="113"/>
      <c r="B20" s="114"/>
      <c r="C20" s="113"/>
      <c r="D20" s="27" t="s">
        <v>335</v>
      </c>
      <c r="E20" s="27" t="s">
        <v>336</v>
      </c>
      <c r="F20" s="23" t="s">
        <v>364</v>
      </c>
      <c r="G20" s="27" t="s">
        <v>361</v>
      </c>
      <c r="H20" s="23" t="s">
        <v>362</v>
      </c>
      <c r="I20" s="27" t="s">
        <v>312</v>
      </c>
      <c r="J20" s="27" t="s">
        <v>313</v>
      </c>
      <c r="K20" s="23" t="s">
        <v>365</v>
      </c>
    </row>
    <row r="21" customHeight="1" spans="1:11">
      <c r="A21" s="109" t="s">
        <v>366</v>
      </c>
      <c r="B21" s="110" t="s">
        <v>287</v>
      </c>
      <c r="C21" s="109" t="s">
        <v>367</v>
      </c>
      <c r="D21" s="27" t="s">
        <v>307</v>
      </c>
      <c r="E21" s="27" t="s">
        <v>345</v>
      </c>
      <c r="F21" s="23" t="s">
        <v>368</v>
      </c>
      <c r="G21" s="27" t="s">
        <v>310</v>
      </c>
      <c r="H21" s="23" t="s">
        <v>369</v>
      </c>
      <c r="I21" s="27" t="s">
        <v>312</v>
      </c>
      <c r="J21" s="27" t="s">
        <v>313</v>
      </c>
      <c r="K21" s="23" t="s">
        <v>370</v>
      </c>
    </row>
    <row r="22" customHeight="1" spans="1:11">
      <c r="A22" s="111"/>
      <c r="B22" s="112"/>
      <c r="C22" s="111"/>
      <c r="D22" s="27" t="s">
        <v>307</v>
      </c>
      <c r="E22" s="27" t="s">
        <v>345</v>
      </c>
      <c r="F22" s="23" t="s">
        <v>371</v>
      </c>
      <c r="G22" s="27" t="s">
        <v>372</v>
      </c>
      <c r="H22" s="23" t="s">
        <v>373</v>
      </c>
      <c r="I22" s="27" t="s">
        <v>374</v>
      </c>
      <c r="J22" s="27" t="s">
        <v>313</v>
      </c>
      <c r="K22" s="23" t="s">
        <v>375</v>
      </c>
    </row>
    <row r="23" customHeight="1" spans="1:11">
      <c r="A23" s="111"/>
      <c r="B23" s="112"/>
      <c r="C23" s="111"/>
      <c r="D23" s="27" t="s">
        <v>307</v>
      </c>
      <c r="E23" s="27" t="s">
        <v>308</v>
      </c>
      <c r="F23" s="23" t="s">
        <v>376</v>
      </c>
      <c r="G23" s="27" t="s">
        <v>310</v>
      </c>
      <c r="H23" s="23" t="s">
        <v>377</v>
      </c>
      <c r="I23" s="27" t="s">
        <v>312</v>
      </c>
      <c r="J23" s="27" t="s">
        <v>313</v>
      </c>
      <c r="K23" s="23" t="s">
        <v>378</v>
      </c>
    </row>
    <row r="24" customHeight="1" spans="1:11">
      <c r="A24" s="111"/>
      <c r="B24" s="112"/>
      <c r="C24" s="111"/>
      <c r="D24" s="27" t="s">
        <v>307</v>
      </c>
      <c r="E24" s="27" t="s">
        <v>321</v>
      </c>
      <c r="F24" s="23" t="s">
        <v>379</v>
      </c>
      <c r="G24" s="27" t="s">
        <v>310</v>
      </c>
      <c r="H24" s="23" t="s">
        <v>380</v>
      </c>
      <c r="I24" s="27" t="s">
        <v>312</v>
      </c>
      <c r="J24" s="27" t="s">
        <v>313</v>
      </c>
      <c r="K24" s="23" t="s">
        <v>381</v>
      </c>
    </row>
    <row r="25" customHeight="1" spans="1:11">
      <c r="A25" s="111"/>
      <c r="B25" s="112"/>
      <c r="C25" s="111"/>
      <c r="D25" s="27" t="s">
        <v>325</v>
      </c>
      <c r="E25" s="27" t="s">
        <v>331</v>
      </c>
      <c r="F25" s="23" t="s">
        <v>382</v>
      </c>
      <c r="G25" s="27" t="s">
        <v>310</v>
      </c>
      <c r="H25" s="23" t="s">
        <v>383</v>
      </c>
      <c r="I25" s="27" t="s">
        <v>312</v>
      </c>
      <c r="J25" s="27" t="s">
        <v>313</v>
      </c>
      <c r="K25" s="23" t="s">
        <v>384</v>
      </c>
    </row>
    <row r="26" customHeight="1" spans="1:11">
      <c r="A26" s="111"/>
      <c r="B26" s="112"/>
      <c r="C26" s="111"/>
      <c r="D26" s="27" t="s">
        <v>335</v>
      </c>
      <c r="E26" s="27" t="s">
        <v>336</v>
      </c>
      <c r="F26" s="23" t="s">
        <v>385</v>
      </c>
      <c r="G26" s="27" t="s">
        <v>361</v>
      </c>
      <c r="H26" s="23" t="s">
        <v>386</v>
      </c>
      <c r="I26" s="27" t="s">
        <v>312</v>
      </c>
      <c r="J26" s="27" t="s">
        <v>313</v>
      </c>
      <c r="K26" s="23" t="s">
        <v>387</v>
      </c>
    </row>
    <row r="27" customHeight="1" spans="1:11">
      <c r="A27" s="113"/>
      <c r="B27" s="114"/>
      <c r="C27" s="113"/>
      <c r="D27" s="27" t="s">
        <v>335</v>
      </c>
      <c r="E27" s="27" t="s">
        <v>336</v>
      </c>
      <c r="F27" s="23" t="s">
        <v>388</v>
      </c>
      <c r="G27" s="27" t="s">
        <v>310</v>
      </c>
      <c r="H27" s="23" t="s">
        <v>389</v>
      </c>
      <c r="I27" s="27" t="s">
        <v>312</v>
      </c>
      <c r="J27" s="27" t="s">
        <v>313</v>
      </c>
      <c r="K27" s="23" t="s">
        <v>390</v>
      </c>
    </row>
    <row r="28" customHeight="1" spans="1:11">
      <c r="A28" s="109" t="s">
        <v>391</v>
      </c>
      <c r="B28" s="110" t="s">
        <v>273</v>
      </c>
      <c r="C28" s="109" t="s">
        <v>392</v>
      </c>
      <c r="D28" s="27" t="s">
        <v>307</v>
      </c>
      <c r="E28" s="27" t="s">
        <v>345</v>
      </c>
      <c r="F28" s="23" t="s">
        <v>393</v>
      </c>
      <c r="G28" s="27" t="s">
        <v>361</v>
      </c>
      <c r="H28" s="23" t="s">
        <v>394</v>
      </c>
      <c r="I28" s="27" t="s">
        <v>395</v>
      </c>
      <c r="J28" s="27" t="s">
        <v>313</v>
      </c>
      <c r="K28" s="23" t="s">
        <v>396</v>
      </c>
    </row>
    <row r="29" customHeight="1" spans="1:11">
      <c r="A29" s="111"/>
      <c r="B29" s="112"/>
      <c r="C29" s="111"/>
      <c r="D29" s="27" t="s">
        <v>307</v>
      </c>
      <c r="E29" s="27" t="s">
        <v>345</v>
      </c>
      <c r="F29" s="23" t="s">
        <v>397</v>
      </c>
      <c r="G29" s="27" t="s">
        <v>361</v>
      </c>
      <c r="H29" s="23" t="s">
        <v>398</v>
      </c>
      <c r="I29" s="27" t="s">
        <v>395</v>
      </c>
      <c r="J29" s="27" t="s">
        <v>313</v>
      </c>
      <c r="K29" s="23" t="s">
        <v>399</v>
      </c>
    </row>
    <row r="30" customHeight="1" spans="1:11">
      <c r="A30" s="111"/>
      <c r="B30" s="112"/>
      <c r="C30" s="111"/>
      <c r="D30" s="27" t="s">
        <v>307</v>
      </c>
      <c r="E30" s="27" t="s">
        <v>345</v>
      </c>
      <c r="F30" s="23" t="s">
        <v>400</v>
      </c>
      <c r="G30" s="27" t="s">
        <v>361</v>
      </c>
      <c r="H30" s="23" t="s">
        <v>398</v>
      </c>
      <c r="I30" s="27" t="s">
        <v>401</v>
      </c>
      <c r="J30" s="27" t="s">
        <v>313</v>
      </c>
      <c r="K30" s="23" t="s">
        <v>402</v>
      </c>
    </row>
    <row r="31" customHeight="1" spans="1:11">
      <c r="A31" s="111"/>
      <c r="B31" s="112"/>
      <c r="C31" s="111"/>
      <c r="D31" s="27" t="s">
        <v>307</v>
      </c>
      <c r="E31" s="27" t="s">
        <v>308</v>
      </c>
      <c r="F31" s="23" t="s">
        <v>403</v>
      </c>
      <c r="G31" s="27" t="s">
        <v>361</v>
      </c>
      <c r="H31" s="23" t="s">
        <v>404</v>
      </c>
      <c r="I31" s="27" t="s">
        <v>312</v>
      </c>
      <c r="J31" s="27" t="s">
        <v>313</v>
      </c>
      <c r="K31" s="23" t="s">
        <v>405</v>
      </c>
    </row>
    <row r="32" customHeight="1" spans="1:11">
      <c r="A32" s="111"/>
      <c r="B32" s="112"/>
      <c r="C32" s="111"/>
      <c r="D32" s="27" t="s">
        <v>325</v>
      </c>
      <c r="E32" s="27" t="s">
        <v>406</v>
      </c>
      <c r="F32" s="23" t="s">
        <v>407</v>
      </c>
      <c r="G32" s="27" t="s">
        <v>361</v>
      </c>
      <c r="H32" s="23" t="s">
        <v>408</v>
      </c>
      <c r="I32" s="27" t="s">
        <v>312</v>
      </c>
      <c r="J32" s="27" t="s">
        <v>313</v>
      </c>
      <c r="K32" s="23" t="s">
        <v>409</v>
      </c>
    </row>
    <row r="33" customHeight="1" spans="1:11">
      <c r="A33" s="113"/>
      <c r="B33" s="114"/>
      <c r="C33" s="113"/>
      <c r="D33" s="27" t="s">
        <v>335</v>
      </c>
      <c r="E33" s="27" t="s">
        <v>336</v>
      </c>
      <c r="F33" s="23" t="s">
        <v>410</v>
      </c>
      <c r="G33" s="27" t="s">
        <v>361</v>
      </c>
      <c r="H33" s="23" t="s">
        <v>411</v>
      </c>
      <c r="I33" s="27" t="s">
        <v>312</v>
      </c>
      <c r="J33" s="27" t="s">
        <v>313</v>
      </c>
      <c r="K33" s="23" t="s">
        <v>412</v>
      </c>
    </row>
    <row r="34" customHeight="1" spans="1:11">
      <c r="A34" s="109" t="s">
        <v>413</v>
      </c>
      <c r="B34" s="110" t="s">
        <v>225</v>
      </c>
      <c r="C34" s="109" t="s">
        <v>344</v>
      </c>
      <c r="D34" s="27" t="s">
        <v>307</v>
      </c>
      <c r="E34" s="27" t="s">
        <v>345</v>
      </c>
      <c r="F34" s="23" t="s">
        <v>414</v>
      </c>
      <c r="G34" s="27" t="s">
        <v>310</v>
      </c>
      <c r="H34" s="23" t="s">
        <v>347</v>
      </c>
      <c r="I34" s="27" t="s">
        <v>348</v>
      </c>
      <c r="J34" s="27" t="s">
        <v>313</v>
      </c>
      <c r="K34" s="23" t="s">
        <v>415</v>
      </c>
    </row>
    <row r="35" customHeight="1" spans="1:11">
      <c r="A35" s="111"/>
      <c r="B35" s="112"/>
      <c r="C35" s="111"/>
      <c r="D35" s="27" t="s">
        <v>307</v>
      </c>
      <c r="E35" s="27" t="s">
        <v>345</v>
      </c>
      <c r="F35" s="23" t="s">
        <v>416</v>
      </c>
      <c r="G35" s="27" t="s">
        <v>361</v>
      </c>
      <c r="H35" s="23" t="s">
        <v>417</v>
      </c>
      <c r="I35" s="27" t="s">
        <v>418</v>
      </c>
      <c r="J35" s="27" t="s">
        <v>313</v>
      </c>
      <c r="K35" s="23" t="s">
        <v>419</v>
      </c>
    </row>
    <row r="36" customHeight="1" spans="1:11">
      <c r="A36" s="111"/>
      <c r="B36" s="112"/>
      <c r="C36" s="111"/>
      <c r="D36" s="27" t="s">
        <v>307</v>
      </c>
      <c r="E36" s="27" t="s">
        <v>345</v>
      </c>
      <c r="F36" s="23" t="s">
        <v>420</v>
      </c>
      <c r="G36" s="27" t="s">
        <v>310</v>
      </c>
      <c r="H36" s="23" t="s">
        <v>163</v>
      </c>
      <c r="I36" s="27" t="s">
        <v>421</v>
      </c>
      <c r="J36" s="27" t="s">
        <v>313</v>
      </c>
      <c r="K36" s="23" t="s">
        <v>422</v>
      </c>
    </row>
    <row r="37" customHeight="1" spans="1:11">
      <c r="A37" s="111"/>
      <c r="B37" s="112"/>
      <c r="C37" s="111"/>
      <c r="D37" s="27" t="s">
        <v>325</v>
      </c>
      <c r="E37" s="27" t="s">
        <v>326</v>
      </c>
      <c r="F37" s="23" t="s">
        <v>356</v>
      </c>
      <c r="G37" s="27" t="s">
        <v>310</v>
      </c>
      <c r="H37" s="23" t="s">
        <v>357</v>
      </c>
      <c r="I37" s="27" t="s">
        <v>290</v>
      </c>
      <c r="J37" s="27" t="s">
        <v>358</v>
      </c>
      <c r="K37" s="23" t="s">
        <v>423</v>
      </c>
    </row>
    <row r="38" customHeight="1" spans="1:11">
      <c r="A38" s="111"/>
      <c r="B38" s="112"/>
      <c r="C38" s="111"/>
      <c r="D38" s="27" t="s">
        <v>325</v>
      </c>
      <c r="E38" s="27" t="s">
        <v>326</v>
      </c>
      <c r="F38" s="23" t="s">
        <v>424</v>
      </c>
      <c r="G38" s="27" t="s">
        <v>310</v>
      </c>
      <c r="H38" s="23" t="s">
        <v>425</v>
      </c>
      <c r="I38" s="27" t="s">
        <v>290</v>
      </c>
      <c r="J38" s="27" t="s">
        <v>358</v>
      </c>
      <c r="K38" s="23" t="s">
        <v>426</v>
      </c>
    </row>
    <row r="39" customHeight="1" spans="1:11">
      <c r="A39" s="111"/>
      <c r="B39" s="112"/>
      <c r="C39" s="111"/>
      <c r="D39" s="27" t="s">
        <v>335</v>
      </c>
      <c r="E39" s="27" t="s">
        <v>336</v>
      </c>
      <c r="F39" s="23" t="s">
        <v>364</v>
      </c>
      <c r="G39" s="27" t="s">
        <v>361</v>
      </c>
      <c r="H39" s="23" t="s">
        <v>362</v>
      </c>
      <c r="I39" s="27" t="s">
        <v>312</v>
      </c>
      <c r="J39" s="27" t="s">
        <v>313</v>
      </c>
      <c r="K39" s="23" t="s">
        <v>365</v>
      </c>
    </row>
    <row r="40" customHeight="1" spans="1:11">
      <c r="A40" s="113"/>
      <c r="B40" s="114"/>
      <c r="C40" s="113"/>
      <c r="D40" s="27" t="s">
        <v>335</v>
      </c>
      <c r="E40" s="27" t="s">
        <v>336</v>
      </c>
      <c r="F40" s="23" t="s">
        <v>360</v>
      </c>
      <c r="G40" s="27" t="s">
        <v>361</v>
      </c>
      <c r="H40" s="23" t="s">
        <v>362</v>
      </c>
      <c r="I40" s="27" t="s">
        <v>312</v>
      </c>
      <c r="J40" s="27" t="s">
        <v>313</v>
      </c>
      <c r="K40" s="23" t="s">
        <v>427</v>
      </c>
    </row>
    <row r="41" customHeight="1" spans="1:11">
      <c r="A41" s="109" t="s">
        <v>428</v>
      </c>
      <c r="B41" s="110" t="s">
        <v>201</v>
      </c>
      <c r="C41" s="109" t="s">
        <v>344</v>
      </c>
      <c r="D41" s="27" t="s">
        <v>307</v>
      </c>
      <c r="E41" s="27" t="s">
        <v>345</v>
      </c>
      <c r="F41" s="23" t="s">
        <v>346</v>
      </c>
      <c r="G41" s="27" t="s">
        <v>310</v>
      </c>
      <c r="H41" s="23" t="s">
        <v>347</v>
      </c>
      <c r="I41" s="27" t="s">
        <v>348</v>
      </c>
      <c r="J41" s="27" t="s">
        <v>313</v>
      </c>
      <c r="K41" s="23" t="s">
        <v>349</v>
      </c>
    </row>
    <row r="42" customHeight="1" spans="1:11">
      <c r="A42" s="111"/>
      <c r="B42" s="112"/>
      <c r="C42" s="111"/>
      <c r="D42" s="27" t="s">
        <v>307</v>
      </c>
      <c r="E42" s="27" t="s">
        <v>345</v>
      </c>
      <c r="F42" s="23" t="s">
        <v>350</v>
      </c>
      <c r="G42" s="27" t="s">
        <v>310</v>
      </c>
      <c r="H42" s="23" t="s">
        <v>351</v>
      </c>
      <c r="I42" s="27" t="s">
        <v>348</v>
      </c>
      <c r="J42" s="27" t="s">
        <v>313</v>
      </c>
      <c r="K42" s="23" t="s">
        <v>352</v>
      </c>
    </row>
    <row r="43" customHeight="1" spans="1:11">
      <c r="A43" s="111"/>
      <c r="B43" s="112"/>
      <c r="C43" s="111"/>
      <c r="D43" s="27" t="s">
        <v>307</v>
      </c>
      <c r="E43" s="27" t="s">
        <v>345</v>
      </c>
      <c r="F43" s="23" t="s">
        <v>353</v>
      </c>
      <c r="G43" s="27" t="s">
        <v>310</v>
      </c>
      <c r="H43" s="23" t="s">
        <v>354</v>
      </c>
      <c r="I43" s="27" t="s">
        <v>348</v>
      </c>
      <c r="J43" s="27" t="s">
        <v>313</v>
      </c>
      <c r="K43" s="23" t="s">
        <v>355</v>
      </c>
    </row>
    <row r="44" customHeight="1" spans="1:11">
      <c r="A44" s="111"/>
      <c r="B44" s="112"/>
      <c r="C44" s="111"/>
      <c r="D44" s="27" t="s">
        <v>325</v>
      </c>
      <c r="E44" s="27" t="s">
        <v>326</v>
      </c>
      <c r="F44" s="23" t="s">
        <v>356</v>
      </c>
      <c r="G44" s="27" t="s">
        <v>310</v>
      </c>
      <c r="H44" s="23" t="s">
        <v>357</v>
      </c>
      <c r="I44" s="27" t="s">
        <v>290</v>
      </c>
      <c r="J44" s="27" t="s">
        <v>358</v>
      </c>
      <c r="K44" s="23" t="s">
        <v>359</v>
      </c>
    </row>
    <row r="45" customHeight="1" spans="1:11">
      <c r="A45" s="111"/>
      <c r="B45" s="112"/>
      <c r="C45" s="111"/>
      <c r="D45" s="27" t="s">
        <v>335</v>
      </c>
      <c r="E45" s="27" t="s">
        <v>336</v>
      </c>
      <c r="F45" s="23" t="s">
        <v>360</v>
      </c>
      <c r="G45" s="27" t="s">
        <v>361</v>
      </c>
      <c r="H45" s="23" t="s">
        <v>362</v>
      </c>
      <c r="I45" s="27" t="s">
        <v>312</v>
      </c>
      <c r="J45" s="27" t="s">
        <v>313</v>
      </c>
      <c r="K45" s="23" t="s">
        <v>363</v>
      </c>
    </row>
    <row r="46" customHeight="1" spans="1:11">
      <c r="A46" s="113"/>
      <c r="B46" s="114"/>
      <c r="C46" s="113"/>
      <c r="D46" s="27" t="s">
        <v>335</v>
      </c>
      <c r="E46" s="27" t="s">
        <v>336</v>
      </c>
      <c r="F46" s="23" t="s">
        <v>364</v>
      </c>
      <c r="G46" s="27" t="s">
        <v>361</v>
      </c>
      <c r="H46" s="23" t="s">
        <v>362</v>
      </c>
      <c r="I46" s="27" t="s">
        <v>312</v>
      </c>
      <c r="J46" s="27" t="s">
        <v>313</v>
      </c>
      <c r="K46" s="23" t="s">
        <v>365</v>
      </c>
    </row>
    <row r="47" customHeight="1" spans="1:11">
      <c r="A47" s="109" t="s">
        <v>429</v>
      </c>
      <c r="B47" s="110" t="s">
        <v>254</v>
      </c>
      <c r="C47" s="109" t="s">
        <v>344</v>
      </c>
      <c r="D47" s="27" t="s">
        <v>307</v>
      </c>
      <c r="E47" s="27" t="s">
        <v>345</v>
      </c>
      <c r="F47" s="23" t="s">
        <v>414</v>
      </c>
      <c r="G47" s="27" t="s">
        <v>310</v>
      </c>
      <c r="H47" s="23" t="s">
        <v>347</v>
      </c>
      <c r="I47" s="27" t="s">
        <v>348</v>
      </c>
      <c r="J47" s="27" t="s">
        <v>313</v>
      </c>
      <c r="K47" s="23" t="s">
        <v>415</v>
      </c>
    </row>
    <row r="48" customHeight="1" spans="1:11">
      <c r="A48" s="111"/>
      <c r="B48" s="112"/>
      <c r="C48" s="111"/>
      <c r="D48" s="27" t="s">
        <v>307</v>
      </c>
      <c r="E48" s="27" t="s">
        <v>345</v>
      </c>
      <c r="F48" s="23" t="s">
        <v>416</v>
      </c>
      <c r="G48" s="27" t="s">
        <v>361</v>
      </c>
      <c r="H48" s="23" t="s">
        <v>417</v>
      </c>
      <c r="I48" s="27" t="s">
        <v>418</v>
      </c>
      <c r="J48" s="27" t="s">
        <v>313</v>
      </c>
      <c r="K48" s="23" t="s">
        <v>419</v>
      </c>
    </row>
    <row r="49" customHeight="1" spans="1:11">
      <c r="A49" s="111"/>
      <c r="B49" s="112"/>
      <c r="C49" s="111"/>
      <c r="D49" s="27" t="s">
        <v>307</v>
      </c>
      <c r="E49" s="27" t="s">
        <v>345</v>
      </c>
      <c r="F49" s="23" t="s">
        <v>420</v>
      </c>
      <c r="G49" s="27" t="s">
        <v>310</v>
      </c>
      <c r="H49" s="23" t="s">
        <v>163</v>
      </c>
      <c r="I49" s="27" t="s">
        <v>421</v>
      </c>
      <c r="J49" s="27" t="s">
        <v>313</v>
      </c>
      <c r="K49" s="23" t="s">
        <v>422</v>
      </c>
    </row>
    <row r="50" customHeight="1" spans="1:11">
      <c r="A50" s="111"/>
      <c r="B50" s="112"/>
      <c r="C50" s="111"/>
      <c r="D50" s="27" t="s">
        <v>325</v>
      </c>
      <c r="E50" s="27" t="s">
        <v>326</v>
      </c>
      <c r="F50" s="23" t="s">
        <v>356</v>
      </c>
      <c r="G50" s="27" t="s">
        <v>310</v>
      </c>
      <c r="H50" s="23" t="s">
        <v>357</v>
      </c>
      <c r="I50" s="27" t="s">
        <v>290</v>
      </c>
      <c r="J50" s="27" t="s">
        <v>358</v>
      </c>
      <c r="K50" s="23" t="s">
        <v>423</v>
      </c>
    </row>
    <row r="51" customHeight="1" spans="1:11">
      <c r="A51" s="111"/>
      <c r="B51" s="112"/>
      <c r="C51" s="111"/>
      <c r="D51" s="27" t="s">
        <v>325</v>
      </c>
      <c r="E51" s="27" t="s">
        <v>326</v>
      </c>
      <c r="F51" s="23" t="s">
        <v>424</v>
      </c>
      <c r="G51" s="27" t="s">
        <v>310</v>
      </c>
      <c r="H51" s="23" t="s">
        <v>425</v>
      </c>
      <c r="I51" s="27" t="s">
        <v>290</v>
      </c>
      <c r="J51" s="27" t="s">
        <v>358</v>
      </c>
      <c r="K51" s="23" t="s">
        <v>426</v>
      </c>
    </row>
    <row r="52" customHeight="1" spans="1:11">
      <c r="A52" s="111"/>
      <c r="B52" s="112"/>
      <c r="C52" s="111"/>
      <c r="D52" s="27" t="s">
        <v>335</v>
      </c>
      <c r="E52" s="27" t="s">
        <v>336</v>
      </c>
      <c r="F52" s="23" t="s">
        <v>364</v>
      </c>
      <c r="G52" s="27" t="s">
        <v>361</v>
      </c>
      <c r="H52" s="23" t="s">
        <v>362</v>
      </c>
      <c r="I52" s="27" t="s">
        <v>312</v>
      </c>
      <c r="J52" s="27" t="s">
        <v>313</v>
      </c>
      <c r="K52" s="23" t="s">
        <v>365</v>
      </c>
    </row>
    <row r="53" customHeight="1" spans="1:11">
      <c r="A53" s="113"/>
      <c r="B53" s="114"/>
      <c r="C53" s="113"/>
      <c r="D53" s="27" t="s">
        <v>335</v>
      </c>
      <c r="E53" s="27" t="s">
        <v>336</v>
      </c>
      <c r="F53" s="23" t="s">
        <v>360</v>
      </c>
      <c r="G53" s="27" t="s">
        <v>361</v>
      </c>
      <c r="H53" s="23" t="s">
        <v>362</v>
      </c>
      <c r="I53" s="27" t="s">
        <v>312</v>
      </c>
      <c r="J53" s="27" t="s">
        <v>313</v>
      </c>
      <c r="K53" s="23" t="s">
        <v>427</v>
      </c>
    </row>
    <row r="54" customHeight="1" spans="1:11">
      <c r="A54" s="109" t="s">
        <v>430</v>
      </c>
      <c r="B54" s="110" t="s">
        <v>208</v>
      </c>
      <c r="C54" s="109" t="s">
        <v>344</v>
      </c>
      <c r="D54" s="27" t="s">
        <v>307</v>
      </c>
      <c r="E54" s="27" t="s">
        <v>345</v>
      </c>
      <c r="F54" s="23" t="s">
        <v>346</v>
      </c>
      <c r="G54" s="27" t="s">
        <v>310</v>
      </c>
      <c r="H54" s="23" t="s">
        <v>347</v>
      </c>
      <c r="I54" s="27" t="s">
        <v>348</v>
      </c>
      <c r="J54" s="27" t="s">
        <v>313</v>
      </c>
      <c r="K54" s="23" t="s">
        <v>349</v>
      </c>
    </row>
    <row r="55" customHeight="1" spans="1:11">
      <c r="A55" s="111"/>
      <c r="B55" s="112"/>
      <c r="C55" s="111"/>
      <c r="D55" s="27" t="s">
        <v>307</v>
      </c>
      <c r="E55" s="27" t="s">
        <v>345</v>
      </c>
      <c r="F55" s="23" t="s">
        <v>350</v>
      </c>
      <c r="G55" s="27" t="s">
        <v>310</v>
      </c>
      <c r="H55" s="23" t="s">
        <v>351</v>
      </c>
      <c r="I55" s="27" t="s">
        <v>348</v>
      </c>
      <c r="J55" s="27" t="s">
        <v>313</v>
      </c>
      <c r="K55" s="23" t="s">
        <v>352</v>
      </c>
    </row>
    <row r="56" customHeight="1" spans="1:11">
      <c r="A56" s="111"/>
      <c r="B56" s="112"/>
      <c r="C56" s="111"/>
      <c r="D56" s="27" t="s">
        <v>307</v>
      </c>
      <c r="E56" s="27" t="s">
        <v>345</v>
      </c>
      <c r="F56" s="23" t="s">
        <v>353</v>
      </c>
      <c r="G56" s="27" t="s">
        <v>310</v>
      </c>
      <c r="H56" s="23" t="s">
        <v>354</v>
      </c>
      <c r="I56" s="27" t="s">
        <v>348</v>
      </c>
      <c r="J56" s="27" t="s">
        <v>313</v>
      </c>
      <c r="K56" s="23" t="s">
        <v>355</v>
      </c>
    </row>
    <row r="57" customHeight="1" spans="1:11">
      <c r="A57" s="111"/>
      <c r="B57" s="112"/>
      <c r="C57" s="111"/>
      <c r="D57" s="27" t="s">
        <v>325</v>
      </c>
      <c r="E57" s="27" t="s">
        <v>326</v>
      </c>
      <c r="F57" s="23" t="s">
        <v>356</v>
      </c>
      <c r="G57" s="27" t="s">
        <v>310</v>
      </c>
      <c r="H57" s="23" t="s">
        <v>357</v>
      </c>
      <c r="I57" s="27" t="s">
        <v>290</v>
      </c>
      <c r="J57" s="27" t="s">
        <v>358</v>
      </c>
      <c r="K57" s="23" t="s">
        <v>359</v>
      </c>
    </row>
    <row r="58" customHeight="1" spans="1:11">
      <c r="A58" s="111"/>
      <c r="B58" s="112"/>
      <c r="C58" s="111"/>
      <c r="D58" s="27" t="s">
        <v>335</v>
      </c>
      <c r="E58" s="27" t="s">
        <v>336</v>
      </c>
      <c r="F58" s="23" t="s">
        <v>360</v>
      </c>
      <c r="G58" s="27" t="s">
        <v>361</v>
      </c>
      <c r="H58" s="23" t="s">
        <v>362</v>
      </c>
      <c r="I58" s="27" t="s">
        <v>312</v>
      </c>
      <c r="J58" s="27" t="s">
        <v>313</v>
      </c>
      <c r="K58" s="23" t="s">
        <v>363</v>
      </c>
    </row>
    <row r="59" customHeight="1" spans="1:11">
      <c r="A59" s="113"/>
      <c r="B59" s="114"/>
      <c r="C59" s="113"/>
      <c r="D59" s="27" t="s">
        <v>335</v>
      </c>
      <c r="E59" s="27" t="s">
        <v>336</v>
      </c>
      <c r="F59" s="23" t="s">
        <v>364</v>
      </c>
      <c r="G59" s="27" t="s">
        <v>361</v>
      </c>
      <c r="H59" s="23" t="s">
        <v>362</v>
      </c>
      <c r="I59" s="27" t="s">
        <v>312</v>
      </c>
      <c r="J59" s="27" t="s">
        <v>313</v>
      </c>
      <c r="K59" s="23" t="s">
        <v>365</v>
      </c>
    </row>
    <row r="60" customHeight="1" spans="1:11">
      <c r="A60" s="109" t="s">
        <v>431</v>
      </c>
      <c r="B60" s="110" t="s">
        <v>258</v>
      </c>
      <c r="C60" s="109" t="s">
        <v>344</v>
      </c>
      <c r="D60" s="27" t="s">
        <v>307</v>
      </c>
      <c r="E60" s="27" t="s">
        <v>345</v>
      </c>
      <c r="F60" s="23" t="s">
        <v>414</v>
      </c>
      <c r="G60" s="27" t="s">
        <v>310</v>
      </c>
      <c r="H60" s="23" t="s">
        <v>347</v>
      </c>
      <c r="I60" s="27" t="s">
        <v>348</v>
      </c>
      <c r="J60" s="27" t="s">
        <v>313</v>
      </c>
      <c r="K60" s="23" t="s">
        <v>415</v>
      </c>
    </row>
    <row r="61" customHeight="1" spans="1:11">
      <c r="A61" s="111"/>
      <c r="B61" s="112"/>
      <c r="C61" s="111"/>
      <c r="D61" s="27" t="s">
        <v>307</v>
      </c>
      <c r="E61" s="27" t="s">
        <v>345</v>
      </c>
      <c r="F61" s="23" t="s">
        <v>416</v>
      </c>
      <c r="G61" s="27" t="s">
        <v>361</v>
      </c>
      <c r="H61" s="23" t="s">
        <v>417</v>
      </c>
      <c r="I61" s="27" t="s">
        <v>418</v>
      </c>
      <c r="J61" s="27" t="s">
        <v>313</v>
      </c>
      <c r="K61" s="23" t="s">
        <v>419</v>
      </c>
    </row>
    <row r="62" customHeight="1" spans="1:11">
      <c r="A62" s="111"/>
      <c r="B62" s="112"/>
      <c r="C62" s="111"/>
      <c r="D62" s="27" t="s">
        <v>307</v>
      </c>
      <c r="E62" s="27" t="s">
        <v>345</v>
      </c>
      <c r="F62" s="23" t="s">
        <v>420</v>
      </c>
      <c r="G62" s="27" t="s">
        <v>310</v>
      </c>
      <c r="H62" s="23" t="s">
        <v>163</v>
      </c>
      <c r="I62" s="27" t="s">
        <v>421</v>
      </c>
      <c r="J62" s="27" t="s">
        <v>313</v>
      </c>
      <c r="K62" s="23" t="s">
        <v>422</v>
      </c>
    </row>
    <row r="63" customHeight="1" spans="1:11">
      <c r="A63" s="111"/>
      <c r="B63" s="112"/>
      <c r="C63" s="111"/>
      <c r="D63" s="27" t="s">
        <v>325</v>
      </c>
      <c r="E63" s="27" t="s">
        <v>326</v>
      </c>
      <c r="F63" s="23" t="s">
        <v>356</v>
      </c>
      <c r="G63" s="27" t="s">
        <v>310</v>
      </c>
      <c r="H63" s="23" t="s">
        <v>357</v>
      </c>
      <c r="I63" s="27" t="s">
        <v>290</v>
      </c>
      <c r="J63" s="27" t="s">
        <v>358</v>
      </c>
      <c r="K63" s="23" t="s">
        <v>423</v>
      </c>
    </row>
    <row r="64" customHeight="1" spans="1:11">
      <c r="A64" s="111"/>
      <c r="B64" s="112"/>
      <c r="C64" s="111"/>
      <c r="D64" s="27" t="s">
        <v>325</v>
      </c>
      <c r="E64" s="27" t="s">
        <v>326</v>
      </c>
      <c r="F64" s="23" t="s">
        <v>424</v>
      </c>
      <c r="G64" s="27" t="s">
        <v>310</v>
      </c>
      <c r="H64" s="23" t="s">
        <v>425</v>
      </c>
      <c r="I64" s="27" t="s">
        <v>290</v>
      </c>
      <c r="J64" s="27" t="s">
        <v>358</v>
      </c>
      <c r="K64" s="23" t="s">
        <v>426</v>
      </c>
    </row>
    <row r="65" customHeight="1" spans="1:11">
      <c r="A65" s="111"/>
      <c r="B65" s="112"/>
      <c r="C65" s="111"/>
      <c r="D65" s="27" t="s">
        <v>335</v>
      </c>
      <c r="E65" s="27" t="s">
        <v>336</v>
      </c>
      <c r="F65" s="23" t="s">
        <v>364</v>
      </c>
      <c r="G65" s="27" t="s">
        <v>361</v>
      </c>
      <c r="H65" s="23" t="s">
        <v>362</v>
      </c>
      <c r="I65" s="27" t="s">
        <v>312</v>
      </c>
      <c r="J65" s="27" t="s">
        <v>313</v>
      </c>
      <c r="K65" s="23" t="s">
        <v>365</v>
      </c>
    </row>
    <row r="66" customHeight="1" spans="1:11">
      <c r="A66" s="113"/>
      <c r="B66" s="114"/>
      <c r="C66" s="113"/>
      <c r="D66" s="27" t="s">
        <v>335</v>
      </c>
      <c r="E66" s="27" t="s">
        <v>336</v>
      </c>
      <c r="F66" s="23" t="s">
        <v>360</v>
      </c>
      <c r="G66" s="27" t="s">
        <v>361</v>
      </c>
      <c r="H66" s="23" t="s">
        <v>362</v>
      </c>
      <c r="I66" s="27" t="s">
        <v>312</v>
      </c>
      <c r="J66" s="27" t="s">
        <v>313</v>
      </c>
      <c r="K66" s="23" t="s">
        <v>427</v>
      </c>
    </row>
    <row r="67" customHeight="1" spans="1:11">
      <c r="A67" s="109" t="s">
        <v>432</v>
      </c>
      <c r="B67" s="110" t="s">
        <v>249</v>
      </c>
      <c r="C67" s="109" t="s">
        <v>344</v>
      </c>
      <c r="D67" s="27" t="s">
        <v>307</v>
      </c>
      <c r="E67" s="27" t="s">
        <v>345</v>
      </c>
      <c r="F67" s="23" t="s">
        <v>414</v>
      </c>
      <c r="G67" s="27" t="s">
        <v>310</v>
      </c>
      <c r="H67" s="23" t="s">
        <v>347</v>
      </c>
      <c r="I67" s="27" t="s">
        <v>348</v>
      </c>
      <c r="J67" s="27" t="s">
        <v>313</v>
      </c>
      <c r="K67" s="23" t="s">
        <v>415</v>
      </c>
    </row>
    <row r="68" customHeight="1" spans="1:11">
      <c r="A68" s="111"/>
      <c r="B68" s="112"/>
      <c r="C68" s="111"/>
      <c r="D68" s="27" t="s">
        <v>307</v>
      </c>
      <c r="E68" s="27" t="s">
        <v>345</v>
      </c>
      <c r="F68" s="23" t="s">
        <v>416</v>
      </c>
      <c r="G68" s="27" t="s">
        <v>361</v>
      </c>
      <c r="H68" s="23" t="s">
        <v>417</v>
      </c>
      <c r="I68" s="27" t="s">
        <v>418</v>
      </c>
      <c r="J68" s="27" t="s">
        <v>313</v>
      </c>
      <c r="K68" s="23" t="s">
        <v>419</v>
      </c>
    </row>
    <row r="69" customHeight="1" spans="1:11">
      <c r="A69" s="111"/>
      <c r="B69" s="112"/>
      <c r="C69" s="111"/>
      <c r="D69" s="27" t="s">
        <v>307</v>
      </c>
      <c r="E69" s="27" t="s">
        <v>345</v>
      </c>
      <c r="F69" s="23" t="s">
        <v>420</v>
      </c>
      <c r="G69" s="27" t="s">
        <v>310</v>
      </c>
      <c r="H69" s="23" t="s">
        <v>163</v>
      </c>
      <c r="I69" s="27" t="s">
        <v>421</v>
      </c>
      <c r="J69" s="27" t="s">
        <v>313</v>
      </c>
      <c r="K69" s="23" t="s">
        <v>422</v>
      </c>
    </row>
    <row r="70" customHeight="1" spans="1:11">
      <c r="A70" s="111"/>
      <c r="B70" s="112"/>
      <c r="C70" s="111"/>
      <c r="D70" s="27" t="s">
        <v>325</v>
      </c>
      <c r="E70" s="27" t="s">
        <v>326</v>
      </c>
      <c r="F70" s="23" t="s">
        <v>356</v>
      </c>
      <c r="G70" s="27" t="s">
        <v>310</v>
      </c>
      <c r="H70" s="23" t="s">
        <v>357</v>
      </c>
      <c r="I70" s="27" t="s">
        <v>290</v>
      </c>
      <c r="J70" s="27" t="s">
        <v>358</v>
      </c>
      <c r="K70" s="23" t="s">
        <v>423</v>
      </c>
    </row>
    <row r="71" customHeight="1" spans="1:11">
      <c r="A71" s="111"/>
      <c r="B71" s="112"/>
      <c r="C71" s="111"/>
      <c r="D71" s="27" t="s">
        <v>325</v>
      </c>
      <c r="E71" s="27" t="s">
        <v>326</v>
      </c>
      <c r="F71" s="23" t="s">
        <v>424</v>
      </c>
      <c r="G71" s="27" t="s">
        <v>310</v>
      </c>
      <c r="H71" s="23" t="s">
        <v>425</v>
      </c>
      <c r="I71" s="27" t="s">
        <v>290</v>
      </c>
      <c r="J71" s="27" t="s">
        <v>358</v>
      </c>
      <c r="K71" s="23" t="s">
        <v>426</v>
      </c>
    </row>
    <row r="72" customHeight="1" spans="1:11">
      <c r="A72" s="111"/>
      <c r="B72" s="112"/>
      <c r="C72" s="111"/>
      <c r="D72" s="27" t="s">
        <v>335</v>
      </c>
      <c r="E72" s="27" t="s">
        <v>336</v>
      </c>
      <c r="F72" s="23" t="s">
        <v>364</v>
      </c>
      <c r="G72" s="27" t="s">
        <v>361</v>
      </c>
      <c r="H72" s="23" t="s">
        <v>362</v>
      </c>
      <c r="I72" s="27" t="s">
        <v>312</v>
      </c>
      <c r="J72" s="27" t="s">
        <v>313</v>
      </c>
      <c r="K72" s="23" t="s">
        <v>365</v>
      </c>
    </row>
    <row r="73" customHeight="1" spans="1:11">
      <c r="A73" s="113"/>
      <c r="B73" s="114"/>
      <c r="C73" s="113"/>
      <c r="D73" s="27" t="s">
        <v>335</v>
      </c>
      <c r="E73" s="27" t="s">
        <v>336</v>
      </c>
      <c r="F73" s="23" t="s">
        <v>360</v>
      </c>
      <c r="G73" s="27" t="s">
        <v>361</v>
      </c>
      <c r="H73" s="23" t="s">
        <v>362</v>
      </c>
      <c r="I73" s="27" t="s">
        <v>312</v>
      </c>
      <c r="J73" s="27" t="s">
        <v>313</v>
      </c>
      <c r="K73" s="23" t="s">
        <v>427</v>
      </c>
    </row>
    <row r="74" customHeight="1" spans="1:11">
      <c r="A74" s="109" t="s">
        <v>433</v>
      </c>
      <c r="B74" s="110" t="s">
        <v>281</v>
      </c>
      <c r="C74" s="109" t="s">
        <v>434</v>
      </c>
      <c r="D74" s="27" t="s">
        <v>307</v>
      </c>
      <c r="E74" s="27" t="s">
        <v>308</v>
      </c>
      <c r="F74" s="23" t="s">
        <v>435</v>
      </c>
      <c r="G74" s="27" t="s">
        <v>310</v>
      </c>
      <c r="H74" s="23" t="s">
        <v>436</v>
      </c>
      <c r="I74" s="27" t="s">
        <v>312</v>
      </c>
      <c r="J74" s="27" t="s">
        <v>313</v>
      </c>
      <c r="K74" s="23" t="s">
        <v>437</v>
      </c>
    </row>
    <row r="75" customHeight="1" spans="1:11">
      <c r="A75" s="111"/>
      <c r="B75" s="112"/>
      <c r="C75" s="111"/>
      <c r="D75" s="27" t="s">
        <v>325</v>
      </c>
      <c r="E75" s="27" t="s">
        <v>438</v>
      </c>
      <c r="F75" s="23" t="s">
        <v>439</v>
      </c>
      <c r="G75" s="27" t="s">
        <v>310</v>
      </c>
      <c r="H75" s="23" t="s">
        <v>440</v>
      </c>
      <c r="I75" s="27" t="s">
        <v>312</v>
      </c>
      <c r="J75" s="27" t="s">
        <v>313</v>
      </c>
      <c r="K75" s="23" t="s">
        <v>441</v>
      </c>
    </row>
    <row r="76" customHeight="1" spans="1:11">
      <c r="A76" s="111"/>
      <c r="B76" s="112"/>
      <c r="C76" s="111"/>
      <c r="D76" s="27" t="s">
        <v>325</v>
      </c>
      <c r="E76" s="27" t="s">
        <v>438</v>
      </c>
      <c r="F76" s="23" t="s">
        <v>442</v>
      </c>
      <c r="G76" s="27" t="s">
        <v>310</v>
      </c>
      <c r="H76" s="23" t="s">
        <v>443</v>
      </c>
      <c r="I76" s="27" t="s">
        <v>312</v>
      </c>
      <c r="J76" s="27" t="s">
        <v>313</v>
      </c>
      <c r="K76" s="23" t="s">
        <v>444</v>
      </c>
    </row>
    <row r="77" customHeight="1" spans="1:11">
      <c r="A77" s="113"/>
      <c r="B77" s="114"/>
      <c r="C77" s="113"/>
      <c r="D77" s="27" t="s">
        <v>335</v>
      </c>
      <c r="E77" s="27" t="s">
        <v>336</v>
      </c>
      <c r="F77" s="23" t="s">
        <v>445</v>
      </c>
      <c r="G77" s="27" t="s">
        <v>310</v>
      </c>
      <c r="H77" s="23" t="s">
        <v>446</v>
      </c>
      <c r="I77" s="27" t="s">
        <v>312</v>
      </c>
      <c r="J77" s="27" t="s">
        <v>313</v>
      </c>
      <c r="K77" s="23" t="s">
        <v>447</v>
      </c>
    </row>
    <row r="78" customHeight="1" spans="1:11">
      <c r="A78" s="109" t="s">
        <v>112</v>
      </c>
      <c r="B78" s="110" t="s">
        <v>222</v>
      </c>
      <c r="C78" s="109" t="s">
        <v>344</v>
      </c>
      <c r="D78" s="27" t="s">
        <v>307</v>
      </c>
      <c r="E78" s="27" t="s">
        <v>345</v>
      </c>
      <c r="F78" s="23" t="s">
        <v>346</v>
      </c>
      <c r="G78" s="27" t="s">
        <v>310</v>
      </c>
      <c r="H78" s="23" t="s">
        <v>347</v>
      </c>
      <c r="I78" s="27" t="s">
        <v>348</v>
      </c>
      <c r="J78" s="27" t="s">
        <v>313</v>
      </c>
      <c r="K78" s="23" t="s">
        <v>349</v>
      </c>
    </row>
    <row r="79" customHeight="1" spans="1:11">
      <c r="A79" s="111"/>
      <c r="B79" s="112"/>
      <c r="C79" s="111"/>
      <c r="D79" s="27" t="s">
        <v>307</v>
      </c>
      <c r="E79" s="27" t="s">
        <v>345</v>
      </c>
      <c r="F79" s="23" t="s">
        <v>350</v>
      </c>
      <c r="G79" s="27" t="s">
        <v>310</v>
      </c>
      <c r="H79" s="23" t="s">
        <v>351</v>
      </c>
      <c r="I79" s="27" t="s">
        <v>348</v>
      </c>
      <c r="J79" s="27" t="s">
        <v>313</v>
      </c>
      <c r="K79" s="23" t="s">
        <v>352</v>
      </c>
    </row>
    <row r="80" customHeight="1" spans="1:11">
      <c r="A80" s="111"/>
      <c r="B80" s="112"/>
      <c r="C80" s="111"/>
      <c r="D80" s="27" t="s">
        <v>307</v>
      </c>
      <c r="E80" s="27" t="s">
        <v>345</v>
      </c>
      <c r="F80" s="23" t="s">
        <v>353</v>
      </c>
      <c r="G80" s="27" t="s">
        <v>310</v>
      </c>
      <c r="H80" s="23" t="s">
        <v>354</v>
      </c>
      <c r="I80" s="27" t="s">
        <v>348</v>
      </c>
      <c r="J80" s="27" t="s">
        <v>313</v>
      </c>
      <c r="K80" s="23" t="s">
        <v>355</v>
      </c>
    </row>
    <row r="81" customHeight="1" spans="1:11">
      <c r="A81" s="111"/>
      <c r="B81" s="112"/>
      <c r="C81" s="111"/>
      <c r="D81" s="27" t="s">
        <v>325</v>
      </c>
      <c r="E81" s="27" t="s">
        <v>326</v>
      </c>
      <c r="F81" s="23" t="s">
        <v>356</v>
      </c>
      <c r="G81" s="27" t="s">
        <v>310</v>
      </c>
      <c r="H81" s="23" t="s">
        <v>357</v>
      </c>
      <c r="I81" s="27" t="s">
        <v>290</v>
      </c>
      <c r="J81" s="27" t="s">
        <v>358</v>
      </c>
      <c r="K81" s="23" t="s">
        <v>359</v>
      </c>
    </row>
    <row r="82" customHeight="1" spans="1:11">
      <c r="A82" s="111"/>
      <c r="B82" s="112"/>
      <c r="C82" s="111"/>
      <c r="D82" s="27" t="s">
        <v>335</v>
      </c>
      <c r="E82" s="27" t="s">
        <v>336</v>
      </c>
      <c r="F82" s="23" t="s">
        <v>360</v>
      </c>
      <c r="G82" s="27" t="s">
        <v>361</v>
      </c>
      <c r="H82" s="23" t="s">
        <v>362</v>
      </c>
      <c r="I82" s="27" t="s">
        <v>312</v>
      </c>
      <c r="J82" s="27" t="s">
        <v>313</v>
      </c>
      <c r="K82" s="23" t="s">
        <v>363</v>
      </c>
    </row>
    <row r="83" customHeight="1" spans="1:11">
      <c r="A83" s="113"/>
      <c r="B83" s="114"/>
      <c r="C83" s="113"/>
      <c r="D83" s="27" t="s">
        <v>335</v>
      </c>
      <c r="E83" s="27" t="s">
        <v>336</v>
      </c>
      <c r="F83" s="23" t="s">
        <v>364</v>
      </c>
      <c r="G83" s="27" t="s">
        <v>361</v>
      </c>
      <c r="H83" s="23" t="s">
        <v>362</v>
      </c>
      <c r="I83" s="27" t="s">
        <v>312</v>
      </c>
      <c r="J83" s="27" t="s">
        <v>313</v>
      </c>
      <c r="K83" s="23" t="s">
        <v>365</v>
      </c>
    </row>
    <row r="84" customHeight="1" spans="1:11">
      <c r="A84" s="109" t="s">
        <v>448</v>
      </c>
      <c r="B84" s="110" t="s">
        <v>203</v>
      </c>
      <c r="C84" s="109" t="s">
        <v>344</v>
      </c>
      <c r="D84" s="27" t="s">
        <v>307</v>
      </c>
      <c r="E84" s="27" t="s">
        <v>345</v>
      </c>
      <c r="F84" s="23" t="s">
        <v>346</v>
      </c>
      <c r="G84" s="27" t="s">
        <v>310</v>
      </c>
      <c r="H84" s="23" t="s">
        <v>347</v>
      </c>
      <c r="I84" s="27" t="s">
        <v>348</v>
      </c>
      <c r="J84" s="27" t="s">
        <v>313</v>
      </c>
      <c r="K84" s="23" t="s">
        <v>349</v>
      </c>
    </row>
    <row r="85" customHeight="1" spans="1:11">
      <c r="A85" s="111"/>
      <c r="B85" s="112"/>
      <c r="C85" s="111"/>
      <c r="D85" s="27" t="s">
        <v>307</v>
      </c>
      <c r="E85" s="27" t="s">
        <v>345</v>
      </c>
      <c r="F85" s="23" t="s">
        <v>350</v>
      </c>
      <c r="G85" s="27" t="s">
        <v>310</v>
      </c>
      <c r="H85" s="23" t="s">
        <v>351</v>
      </c>
      <c r="I85" s="27" t="s">
        <v>348</v>
      </c>
      <c r="J85" s="27" t="s">
        <v>313</v>
      </c>
      <c r="K85" s="23" t="s">
        <v>352</v>
      </c>
    </row>
    <row r="86" customHeight="1" spans="1:11">
      <c r="A86" s="111"/>
      <c r="B86" s="112"/>
      <c r="C86" s="111"/>
      <c r="D86" s="27" t="s">
        <v>307</v>
      </c>
      <c r="E86" s="27" t="s">
        <v>345</v>
      </c>
      <c r="F86" s="23" t="s">
        <v>353</v>
      </c>
      <c r="G86" s="27" t="s">
        <v>310</v>
      </c>
      <c r="H86" s="23" t="s">
        <v>354</v>
      </c>
      <c r="I86" s="27" t="s">
        <v>348</v>
      </c>
      <c r="J86" s="27" t="s">
        <v>313</v>
      </c>
      <c r="K86" s="23" t="s">
        <v>355</v>
      </c>
    </row>
    <row r="87" customHeight="1" spans="1:11">
      <c r="A87" s="111"/>
      <c r="B87" s="112"/>
      <c r="C87" s="111"/>
      <c r="D87" s="27" t="s">
        <v>325</v>
      </c>
      <c r="E87" s="27" t="s">
        <v>326</v>
      </c>
      <c r="F87" s="23" t="s">
        <v>356</v>
      </c>
      <c r="G87" s="27" t="s">
        <v>310</v>
      </c>
      <c r="H87" s="23" t="s">
        <v>357</v>
      </c>
      <c r="I87" s="27" t="s">
        <v>290</v>
      </c>
      <c r="J87" s="27" t="s">
        <v>358</v>
      </c>
      <c r="K87" s="23" t="s">
        <v>359</v>
      </c>
    </row>
    <row r="88" customHeight="1" spans="1:11">
      <c r="A88" s="111"/>
      <c r="B88" s="112"/>
      <c r="C88" s="111"/>
      <c r="D88" s="27" t="s">
        <v>335</v>
      </c>
      <c r="E88" s="27" t="s">
        <v>336</v>
      </c>
      <c r="F88" s="23" t="s">
        <v>360</v>
      </c>
      <c r="G88" s="27" t="s">
        <v>361</v>
      </c>
      <c r="H88" s="23" t="s">
        <v>362</v>
      </c>
      <c r="I88" s="27" t="s">
        <v>312</v>
      </c>
      <c r="J88" s="27" t="s">
        <v>313</v>
      </c>
      <c r="K88" s="23" t="s">
        <v>363</v>
      </c>
    </row>
    <row r="89" customHeight="1" spans="1:11">
      <c r="A89" s="113"/>
      <c r="B89" s="114"/>
      <c r="C89" s="113"/>
      <c r="D89" s="27" t="s">
        <v>335</v>
      </c>
      <c r="E89" s="27" t="s">
        <v>336</v>
      </c>
      <c r="F89" s="23" t="s">
        <v>364</v>
      </c>
      <c r="G89" s="27" t="s">
        <v>361</v>
      </c>
      <c r="H89" s="23" t="s">
        <v>362</v>
      </c>
      <c r="I89" s="27" t="s">
        <v>312</v>
      </c>
      <c r="J89" s="27" t="s">
        <v>313</v>
      </c>
      <c r="K89" s="23" t="s">
        <v>365</v>
      </c>
    </row>
    <row r="90" customHeight="1" spans="1:11">
      <c r="A90" s="109" t="s">
        <v>449</v>
      </c>
      <c r="B90" s="110" t="s">
        <v>245</v>
      </c>
      <c r="C90" s="109" t="s">
        <v>344</v>
      </c>
      <c r="D90" s="27" t="s">
        <v>307</v>
      </c>
      <c r="E90" s="27" t="s">
        <v>345</v>
      </c>
      <c r="F90" s="23" t="s">
        <v>414</v>
      </c>
      <c r="G90" s="27" t="s">
        <v>310</v>
      </c>
      <c r="H90" s="23" t="s">
        <v>347</v>
      </c>
      <c r="I90" s="27" t="s">
        <v>348</v>
      </c>
      <c r="J90" s="27" t="s">
        <v>313</v>
      </c>
      <c r="K90" s="23" t="s">
        <v>415</v>
      </c>
    </row>
    <row r="91" customHeight="1" spans="1:11">
      <c r="A91" s="111"/>
      <c r="B91" s="112"/>
      <c r="C91" s="111"/>
      <c r="D91" s="27" t="s">
        <v>307</v>
      </c>
      <c r="E91" s="27" t="s">
        <v>345</v>
      </c>
      <c r="F91" s="23" t="s">
        <v>416</v>
      </c>
      <c r="G91" s="27" t="s">
        <v>361</v>
      </c>
      <c r="H91" s="23" t="s">
        <v>417</v>
      </c>
      <c r="I91" s="27" t="s">
        <v>418</v>
      </c>
      <c r="J91" s="27" t="s">
        <v>313</v>
      </c>
      <c r="K91" s="23" t="s">
        <v>419</v>
      </c>
    </row>
    <row r="92" customHeight="1" spans="1:11">
      <c r="A92" s="111"/>
      <c r="B92" s="112"/>
      <c r="C92" s="111"/>
      <c r="D92" s="27" t="s">
        <v>307</v>
      </c>
      <c r="E92" s="27" t="s">
        <v>345</v>
      </c>
      <c r="F92" s="23" t="s">
        <v>420</v>
      </c>
      <c r="G92" s="27" t="s">
        <v>310</v>
      </c>
      <c r="H92" s="23" t="s">
        <v>163</v>
      </c>
      <c r="I92" s="27" t="s">
        <v>421</v>
      </c>
      <c r="J92" s="27" t="s">
        <v>313</v>
      </c>
      <c r="K92" s="23" t="s">
        <v>422</v>
      </c>
    </row>
    <row r="93" customHeight="1" spans="1:11">
      <c r="A93" s="111"/>
      <c r="B93" s="112"/>
      <c r="C93" s="111"/>
      <c r="D93" s="27" t="s">
        <v>325</v>
      </c>
      <c r="E93" s="27" t="s">
        <v>326</v>
      </c>
      <c r="F93" s="23" t="s">
        <v>356</v>
      </c>
      <c r="G93" s="27" t="s">
        <v>310</v>
      </c>
      <c r="H93" s="23" t="s">
        <v>357</v>
      </c>
      <c r="I93" s="27" t="s">
        <v>290</v>
      </c>
      <c r="J93" s="27" t="s">
        <v>358</v>
      </c>
      <c r="K93" s="23" t="s">
        <v>423</v>
      </c>
    </row>
    <row r="94" customHeight="1" spans="1:11">
      <c r="A94" s="111"/>
      <c r="B94" s="112"/>
      <c r="C94" s="111"/>
      <c r="D94" s="27" t="s">
        <v>325</v>
      </c>
      <c r="E94" s="27" t="s">
        <v>326</v>
      </c>
      <c r="F94" s="23" t="s">
        <v>424</v>
      </c>
      <c r="G94" s="27" t="s">
        <v>310</v>
      </c>
      <c r="H94" s="23" t="s">
        <v>425</v>
      </c>
      <c r="I94" s="27" t="s">
        <v>290</v>
      </c>
      <c r="J94" s="27" t="s">
        <v>358</v>
      </c>
      <c r="K94" s="23" t="s">
        <v>426</v>
      </c>
    </row>
    <row r="95" customHeight="1" spans="1:11">
      <c r="A95" s="111"/>
      <c r="B95" s="112"/>
      <c r="C95" s="111"/>
      <c r="D95" s="27" t="s">
        <v>335</v>
      </c>
      <c r="E95" s="27" t="s">
        <v>336</v>
      </c>
      <c r="F95" s="23" t="s">
        <v>364</v>
      </c>
      <c r="G95" s="27" t="s">
        <v>361</v>
      </c>
      <c r="H95" s="23" t="s">
        <v>362</v>
      </c>
      <c r="I95" s="27" t="s">
        <v>312</v>
      </c>
      <c r="J95" s="27" t="s">
        <v>313</v>
      </c>
      <c r="K95" s="23" t="s">
        <v>365</v>
      </c>
    </row>
    <row r="96" customHeight="1" spans="1:11">
      <c r="A96" s="113"/>
      <c r="B96" s="114"/>
      <c r="C96" s="113"/>
      <c r="D96" s="27" t="s">
        <v>335</v>
      </c>
      <c r="E96" s="27" t="s">
        <v>336</v>
      </c>
      <c r="F96" s="23" t="s">
        <v>360</v>
      </c>
      <c r="G96" s="27" t="s">
        <v>361</v>
      </c>
      <c r="H96" s="23" t="s">
        <v>362</v>
      </c>
      <c r="I96" s="27" t="s">
        <v>312</v>
      </c>
      <c r="J96" s="27" t="s">
        <v>313</v>
      </c>
      <c r="K96" s="23" t="s">
        <v>427</v>
      </c>
    </row>
  </sheetData>
  <mergeCells count="44">
    <mergeCell ref="A2:K2"/>
    <mergeCell ref="A3:I3"/>
    <mergeCell ref="A7:A14"/>
    <mergeCell ref="A15:A20"/>
    <mergeCell ref="A21:A27"/>
    <mergeCell ref="A28:A33"/>
    <mergeCell ref="A34:A40"/>
    <mergeCell ref="A41:A46"/>
    <mergeCell ref="A47:A53"/>
    <mergeCell ref="A54:A59"/>
    <mergeCell ref="A60:A66"/>
    <mergeCell ref="A67:A73"/>
    <mergeCell ref="A74:A77"/>
    <mergeCell ref="A78:A83"/>
    <mergeCell ref="A84:A89"/>
    <mergeCell ref="A90:A96"/>
    <mergeCell ref="B7:B14"/>
    <mergeCell ref="B15:B20"/>
    <mergeCell ref="B21:B27"/>
    <mergeCell ref="B28:B33"/>
    <mergeCell ref="B34:B40"/>
    <mergeCell ref="B41:B46"/>
    <mergeCell ref="B47:B53"/>
    <mergeCell ref="B54:B59"/>
    <mergeCell ref="B60:B66"/>
    <mergeCell ref="B67:B73"/>
    <mergeCell ref="B74:B77"/>
    <mergeCell ref="B78:B83"/>
    <mergeCell ref="B84:B89"/>
    <mergeCell ref="B90:B96"/>
    <mergeCell ref="C7:C14"/>
    <mergeCell ref="C15:C20"/>
    <mergeCell ref="C21:C27"/>
    <mergeCell ref="C28:C33"/>
    <mergeCell ref="C34:C40"/>
    <mergeCell ref="C41:C46"/>
    <mergeCell ref="C47:C53"/>
    <mergeCell ref="C54:C59"/>
    <mergeCell ref="C60:C66"/>
    <mergeCell ref="C67:C73"/>
    <mergeCell ref="C74:C77"/>
    <mergeCell ref="C78:C83"/>
    <mergeCell ref="C84:C89"/>
    <mergeCell ref="C90:C96"/>
  </mergeCells>
  <printOptions horizontalCentered="1"/>
  <pageMargins left="1" right="1" top="0.75" bottom="0.75" header="0" footer="0"/>
  <pageSetup paperSize="9" scale="39" firstPageNumber="4294963191" fitToHeight="0" orientation="landscape" useFirstPageNumber="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7"/>
  <sheetViews>
    <sheetView workbookViewId="0">
      <selection activeCell="B7" sqref="B7"/>
    </sheetView>
  </sheetViews>
  <sheetFormatPr defaultColWidth="10.6666666666667" defaultRowHeight="12" customHeight="1" outlineLevelRow="6"/>
  <cols>
    <col min="1" max="1" width="40" style="1" customWidth="1"/>
    <col min="2" max="2" width="23.3333333333333" style="2" customWidth="1"/>
    <col min="3" max="3" width="39.8333333333333" style="1" customWidth="1"/>
    <col min="4" max="6" width="27.5" style="1" customWidth="1"/>
    <col min="7" max="7" width="13.1666666666667" style="2" customWidth="1"/>
    <col min="8" max="8" width="29.3333333333333" style="1" customWidth="1"/>
    <col min="9" max="10" width="18.1666666666667" style="2" customWidth="1"/>
    <col min="11" max="11" width="134.166666666667" style="1" customWidth="1"/>
    <col min="12" max="16384" width="10.6666666666667" style="2"/>
  </cols>
  <sheetData>
    <row r="1" ht="17.25" customHeight="1" spans="11:11">
      <c r="K1" s="28" t="s">
        <v>450</v>
      </c>
    </row>
    <row r="2" ht="28.5" customHeight="1" spans="1:11">
      <c r="A2" s="18" t="s">
        <v>451</v>
      </c>
      <c r="B2" s="19"/>
      <c r="C2" s="5"/>
      <c r="D2" s="5"/>
      <c r="E2" s="5"/>
      <c r="F2" s="5"/>
      <c r="G2" s="19"/>
      <c r="H2" s="5"/>
      <c r="I2" s="19"/>
      <c r="J2" s="19"/>
      <c r="K2" s="5"/>
    </row>
    <row r="3" ht="17.25" customHeight="1" spans="1:2">
      <c r="A3" s="20" t="s">
        <v>51</v>
      </c>
      <c r="B3" s="21"/>
    </row>
    <row r="4" ht="44.25" customHeight="1" spans="1:11">
      <c r="A4" s="13" t="s">
        <v>295</v>
      </c>
      <c r="B4" s="22" t="s">
        <v>176</v>
      </c>
      <c r="C4" s="13" t="s">
        <v>296</v>
      </c>
      <c r="D4" s="13" t="s">
        <v>297</v>
      </c>
      <c r="E4" s="13" t="s">
        <v>298</v>
      </c>
      <c r="F4" s="13" t="s">
        <v>299</v>
      </c>
      <c r="G4" s="22" t="s">
        <v>300</v>
      </c>
      <c r="H4" s="13" t="s">
        <v>301</v>
      </c>
      <c r="I4" s="22" t="s">
        <v>302</v>
      </c>
      <c r="J4" s="22" t="s">
        <v>303</v>
      </c>
      <c r="K4" s="13" t="s">
        <v>304</v>
      </c>
    </row>
    <row r="5" ht="14.25" customHeight="1" spans="1:11">
      <c r="A5" s="13">
        <v>1</v>
      </c>
      <c r="B5" s="22">
        <v>2</v>
      </c>
      <c r="C5" s="13">
        <v>3</v>
      </c>
      <c r="D5" s="13">
        <v>4</v>
      </c>
      <c r="E5" s="13">
        <v>5</v>
      </c>
      <c r="F5" s="13">
        <v>6</v>
      </c>
      <c r="G5" s="22">
        <v>7</v>
      </c>
      <c r="H5" s="13">
        <v>8</v>
      </c>
      <c r="I5" s="22">
        <v>9</v>
      </c>
      <c r="J5" s="22">
        <v>10</v>
      </c>
      <c r="K5" s="13">
        <v>11</v>
      </c>
    </row>
    <row r="6" ht="24" customHeight="1" spans="1:11">
      <c r="A6" s="23"/>
      <c r="B6" s="24"/>
      <c r="C6" s="14"/>
      <c r="D6" s="14"/>
      <c r="E6" s="14"/>
      <c r="F6" s="25"/>
      <c r="G6" s="26"/>
      <c r="H6" s="25"/>
      <c r="I6" s="26"/>
      <c r="J6" s="26"/>
      <c r="K6" s="25"/>
    </row>
    <row r="7" ht="24" customHeight="1" spans="1:11">
      <c r="A7" s="23"/>
      <c r="B7" s="107" t="s">
        <v>290</v>
      </c>
      <c r="C7" s="27" t="s">
        <v>290</v>
      </c>
      <c r="D7" s="27" t="s">
        <v>290</v>
      </c>
      <c r="E7" s="27" t="s">
        <v>290</v>
      </c>
      <c r="F7" s="23" t="s">
        <v>290</v>
      </c>
      <c r="G7" s="27" t="s">
        <v>290</v>
      </c>
      <c r="H7" s="23" t="s">
        <v>290</v>
      </c>
      <c r="I7" s="27" t="s">
        <v>290</v>
      </c>
      <c r="J7" s="27" t="s">
        <v>290</v>
      </c>
      <c r="K7" s="27" t="s">
        <v>290</v>
      </c>
    </row>
  </sheetData>
  <mergeCells count="2">
    <mergeCell ref="A2:K2"/>
    <mergeCell ref="A3:I3"/>
  </mergeCells>
  <printOptions horizontalCentered="1"/>
  <pageMargins left="1" right="1" top="0.75" bottom="0.75" header="0" footer="0"/>
  <pageSetup paperSize="9" scale="38" firstPageNumber="4294963191" fitToHeight="0" orientation="landscape" useFirstPageNumber="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E9"/>
  <sheetViews>
    <sheetView workbookViewId="0">
      <selection activeCell="A3" sqref="A3:C3"/>
    </sheetView>
  </sheetViews>
  <sheetFormatPr defaultColWidth="10.6666666666667" defaultRowHeight="14.25" customHeight="1" outlineLevelCol="4"/>
  <cols>
    <col min="1" max="1" width="24.1666666666667" style="92" customWidth="1"/>
    <col min="2" max="2" width="37.5" style="29" customWidth="1"/>
    <col min="3" max="3" width="32.3333333333333" style="29" customWidth="1"/>
    <col min="4" max="5" width="42.8333333333333" style="29" customWidth="1"/>
    <col min="6" max="16384" width="10.6666666666667" style="29"/>
  </cols>
  <sheetData>
    <row r="1" ht="12" customHeight="1" spans="1:5">
      <c r="A1" s="93">
        <v>0</v>
      </c>
      <c r="B1" s="94">
        <v>1</v>
      </c>
      <c r="C1" s="95"/>
      <c r="D1" s="95"/>
      <c r="E1" s="91" t="s">
        <v>452</v>
      </c>
    </row>
    <row r="2" ht="26.25" customHeight="1" spans="1:5">
      <c r="A2" s="96" t="s">
        <v>453</v>
      </c>
      <c r="B2" s="97"/>
      <c r="C2" s="97"/>
      <c r="D2" s="97"/>
      <c r="E2" s="97"/>
    </row>
    <row r="3" ht="13.5" customHeight="1" spans="1:5">
      <c r="A3" s="98" t="s">
        <v>51</v>
      </c>
      <c r="B3" s="94"/>
      <c r="C3" s="95"/>
      <c r="D3" s="95"/>
      <c r="E3" s="91" t="s">
        <v>4</v>
      </c>
    </row>
    <row r="4" ht="19.5" customHeight="1" spans="1:5">
      <c r="A4" s="99" t="s">
        <v>71</v>
      </c>
      <c r="B4" s="36" t="s">
        <v>72</v>
      </c>
      <c r="C4" s="37" t="s">
        <v>454</v>
      </c>
      <c r="D4" s="38"/>
      <c r="E4" s="100"/>
    </row>
    <row r="5" ht="18.75" customHeight="1" spans="1:5">
      <c r="A5" s="101"/>
      <c r="B5" s="40"/>
      <c r="C5" s="36" t="s">
        <v>54</v>
      </c>
      <c r="D5" s="37" t="s">
        <v>73</v>
      </c>
      <c r="E5" s="36" t="s">
        <v>74</v>
      </c>
    </row>
    <row r="6" ht="18.75" customHeight="1" spans="1:5">
      <c r="A6" s="102">
        <v>1</v>
      </c>
      <c r="B6" s="43">
        <v>2</v>
      </c>
      <c r="C6" s="43">
        <v>3</v>
      </c>
      <c r="D6" s="43">
        <v>4</v>
      </c>
      <c r="E6" s="43">
        <v>5</v>
      </c>
    </row>
    <row r="7" ht="18.75" customHeight="1" spans="1:5">
      <c r="A7" s="23" t="s">
        <v>290</v>
      </c>
      <c r="B7" s="23" t="s">
        <v>290</v>
      </c>
      <c r="C7" s="103" t="s">
        <v>290</v>
      </c>
      <c r="D7" s="104" t="s">
        <v>290</v>
      </c>
      <c r="E7" s="104" t="s">
        <v>290</v>
      </c>
    </row>
    <row r="8" ht="18.75" customHeight="1" spans="1:5">
      <c r="A8" s="105" t="s">
        <v>113</v>
      </c>
      <c r="B8" s="106" t="s">
        <v>113</v>
      </c>
      <c r="C8" s="103" t="s">
        <v>290</v>
      </c>
      <c r="D8" s="104" t="s">
        <v>290</v>
      </c>
      <c r="E8" s="104" t="s">
        <v>290</v>
      </c>
    </row>
    <row r="9" customHeight="1" spans="1:1">
      <c r="A9" s="92" t="s">
        <v>455</v>
      </c>
    </row>
  </sheetData>
  <mergeCells count="6">
    <mergeCell ref="A2:E2"/>
    <mergeCell ref="A3:C3"/>
    <mergeCell ref="C4:E4"/>
    <mergeCell ref="A8:B8"/>
    <mergeCell ref="A4:A5"/>
    <mergeCell ref="B4:B5"/>
  </mergeCells>
  <printOptions horizontalCentered="1"/>
  <pageMargins left="0.385416666666667" right="0.385416666666667" top="0.582638888888889" bottom="0.582638888888889" header="0.5" footer="0.5"/>
  <pageSetup paperSize="9" scale="95" firstPageNumber="4294963191" fitToHeight="0" orientation="landscape" useFirstPageNumber="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V11"/>
  <sheetViews>
    <sheetView workbookViewId="0">
      <selection activeCell="A3" sqref="A3:F3"/>
    </sheetView>
  </sheetViews>
  <sheetFormatPr defaultColWidth="10.6666666666667" defaultRowHeight="14.25" customHeight="1"/>
  <cols>
    <col min="1" max="1" width="45.6666666666667" style="29" customWidth="1"/>
    <col min="2" max="2" width="25.3333333333333" style="29" customWidth="1"/>
    <col min="3" max="3" width="41.1666666666667" style="29" customWidth="1"/>
    <col min="4" max="4" width="9" style="29" customWidth="1"/>
    <col min="5" max="6" width="12" style="29" customWidth="1"/>
    <col min="7" max="7" width="14" style="29" customWidth="1"/>
    <col min="8" max="15" width="14.6666666666667" style="29" customWidth="1"/>
    <col min="16" max="16" width="14.6666666666667" style="2" customWidth="1"/>
    <col min="17" max="19" width="14.6666666666667" style="29" customWidth="1"/>
    <col min="20" max="21" width="14.6666666666667" style="2" customWidth="1"/>
    <col min="22" max="22" width="12.1666666666667" style="29" customWidth="1"/>
    <col min="23" max="16384" width="10.6666666666667" style="2"/>
  </cols>
  <sheetData>
    <row r="1" ht="13.5" customHeight="1" spans="1:22">
      <c r="A1" s="30"/>
      <c r="B1" s="30"/>
      <c r="C1" s="30"/>
      <c r="D1" s="30"/>
      <c r="E1" s="30"/>
      <c r="F1" s="30"/>
      <c r="G1" s="30"/>
      <c r="H1" s="30"/>
      <c r="I1" s="30"/>
      <c r="J1" s="30"/>
      <c r="K1" s="30"/>
      <c r="L1" s="30"/>
      <c r="M1" s="30"/>
      <c r="N1" s="30"/>
      <c r="O1" s="30"/>
      <c r="T1" s="28"/>
      <c r="U1" s="28"/>
      <c r="V1" s="3" t="s">
        <v>456</v>
      </c>
    </row>
    <row r="2" ht="27.75" customHeight="1" spans="1:22">
      <c r="A2" s="4" t="s">
        <v>457</v>
      </c>
      <c r="B2" s="5"/>
      <c r="C2" s="5"/>
      <c r="D2" s="5"/>
      <c r="E2" s="5"/>
      <c r="F2" s="5"/>
      <c r="G2" s="5"/>
      <c r="H2" s="5"/>
      <c r="I2" s="5"/>
      <c r="J2" s="5"/>
      <c r="K2" s="5"/>
      <c r="L2" s="5"/>
      <c r="M2" s="5"/>
      <c r="N2" s="5"/>
      <c r="O2" s="5"/>
      <c r="P2" s="19"/>
      <c r="Q2" s="5"/>
      <c r="R2" s="5"/>
      <c r="S2" s="5"/>
      <c r="T2" s="19"/>
      <c r="U2" s="19"/>
      <c r="V2" s="5"/>
    </row>
    <row r="3" ht="18.75" customHeight="1" spans="1:22">
      <c r="A3" s="6" t="s">
        <v>51</v>
      </c>
      <c r="B3" s="88"/>
      <c r="C3" s="88"/>
      <c r="D3" s="88"/>
      <c r="E3" s="88"/>
      <c r="F3" s="88"/>
      <c r="G3" s="88"/>
      <c r="H3" s="88"/>
      <c r="I3" s="88"/>
      <c r="J3" s="88"/>
      <c r="K3" s="88"/>
      <c r="L3" s="88"/>
      <c r="M3" s="88"/>
      <c r="N3" s="88"/>
      <c r="O3" s="88"/>
      <c r="T3" s="47"/>
      <c r="U3" s="47"/>
      <c r="V3" s="91" t="s">
        <v>166</v>
      </c>
    </row>
    <row r="4" ht="15.75" customHeight="1" spans="1:22">
      <c r="A4" s="41" t="s">
        <v>458</v>
      </c>
      <c r="B4" s="53" t="s">
        <v>459</v>
      </c>
      <c r="C4" s="53" t="s">
        <v>460</v>
      </c>
      <c r="D4" s="53" t="s">
        <v>461</v>
      </c>
      <c r="E4" s="53" t="s">
        <v>462</v>
      </c>
      <c r="F4" s="53" t="s">
        <v>463</v>
      </c>
      <c r="G4" s="10" t="s">
        <v>182</v>
      </c>
      <c r="H4" s="10"/>
      <c r="I4" s="10"/>
      <c r="J4" s="10"/>
      <c r="K4" s="10"/>
      <c r="L4" s="10"/>
      <c r="M4" s="10"/>
      <c r="N4" s="10"/>
      <c r="O4" s="10"/>
      <c r="P4" s="73"/>
      <c r="Q4" s="10"/>
      <c r="R4" s="10"/>
      <c r="S4" s="10"/>
      <c r="T4" s="83"/>
      <c r="U4" s="73"/>
      <c r="V4" s="11"/>
    </row>
    <row r="5" ht="17.25" customHeight="1" spans="1:22">
      <c r="A5" s="55"/>
      <c r="B5" s="56"/>
      <c r="C5" s="56"/>
      <c r="D5" s="56"/>
      <c r="E5" s="56"/>
      <c r="F5" s="56"/>
      <c r="G5" s="56" t="s">
        <v>54</v>
      </c>
      <c r="H5" s="74" t="s">
        <v>57</v>
      </c>
      <c r="I5" s="74"/>
      <c r="J5" s="74"/>
      <c r="K5" s="74"/>
      <c r="L5" s="74"/>
      <c r="M5" s="58"/>
      <c r="N5" s="56" t="s">
        <v>464</v>
      </c>
      <c r="O5" s="56" t="s">
        <v>465</v>
      </c>
      <c r="P5" s="57" t="s">
        <v>466</v>
      </c>
      <c r="Q5" s="74" t="s">
        <v>467</v>
      </c>
      <c r="R5" s="74"/>
      <c r="S5" s="74"/>
      <c r="T5" s="84"/>
      <c r="U5" s="75"/>
      <c r="V5" s="58"/>
    </row>
    <row r="6" ht="54" customHeight="1" spans="1:22">
      <c r="A6" s="12"/>
      <c r="B6" s="58"/>
      <c r="C6" s="58"/>
      <c r="D6" s="58"/>
      <c r="E6" s="58"/>
      <c r="F6" s="58"/>
      <c r="G6" s="58"/>
      <c r="H6" s="58" t="s">
        <v>56</v>
      </c>
      <c r="I6" s="58" t="s">
        <v>266</v>
      </c>
      <c r="J6" s="58" t="s">
        <v>267</v>
      </c>
      <c r="K6" s="58" t="s">
        <v>268</v>
      </c>
      <c r="L6" s="58" t="s">
        <v>269</v>
      </c>
      <c r="M6" s="58" t="s">
        <v>270</v>
      </c>
      <c r="N6" s="58"/>
      <c r="O6" s="58"/>
      <c r="P6" s="59"/>
      <c r="Q6" s="58" t="s">
        <v>56</v>
      </c>
      <c r="R6" s="58" t="s">
        <v>61</v>
      </c>
      <c r="S6" s="58" t="s">
        <v>189</v>
      </c>
      <c r="T6" s="85" t="s">
        <v>63</v>
      </c>
      <c r="U6" s="59" t="s">
        <v>64</v>
      </c>
      <c r="V6" s="58" t="s">
        <v>65</v>
      </c>
    </row>
    <row r="7" ht="15" customHeight="1" spans="1:22">
      <c r="A7" s="39">
        <v>1</v>
      </c>
      <c r="B7" s="89">
        <v>2</v>
      </c>
      <c r="C7" s="89">
        <v>3</v>
      </c>
      <c r="D7" s="89">
        <v>4</v>
      </c>
      <c r="E7" s="89">
        <v>5</v>
      </c>
      <c r="F7" s="89">
        <v>6</v>
      </c>
      <c r="G7" s="60">
        <v>7</v>
      </c>
      <c r="H7" s="60">
        <v>8</v>
      </c>
      <c r="I7" s="60">
        <v>9</v>
      </c>
      <c r="J7" s="60">
        <v>10</v>
      </c>
      <c r="K7" s="60">
        <v>11</v>
      </c>
      <c r="L7" s="60">
        <v>12</v>
      </c>
      <c r="M7" s="60">
        <v>13</v>
      </c>
      <c r="N7" s="60">
        <v>14</v>
      </c>
      <c r="O7" s="60">
        <v>15</v>
      </c>
      <c r="P7" s="60">
        <v>16</v>
      </c>
      <c r="Q7" s="60">
        <v>17</v>
      </c>
      <c r="R7" s="60">
        <v>18</v>
      </c>
      <c r="S7" s="60">
        <v>19</v>
      </c>
      <c r="T7" s="60">
        <v>20</v>
      </c>
      <c r="U7" s="60">
        <v>21</v>
      </c>
      <c r="V7" s="60">
        <v>22</v>
      </c>
    </row>
    <row r="8" ht="21" customHeight="1" spans="1:22">
      <c r="A8" s="61" t="s">
        <v>68</v>
      </c>
      <c r="B8" s="77"/>
      <c r="C8" s="77"/>
      <c r="D8" s="77"/>
      <c r="E8" s="77"/>
      <c r="F8" s="64"/>
      <c r="G8" s="64">
        <v>31.19</v>
      </c>
      <c r="H8" s="64">
        <v>31.19</v>
      </c>
      <c r="I8" s="64">
        <v>31.19</v>
      </c>
      <c r="J8" s="64"/>
      <c r="K8" s="64"/>
      <c r="L8" s="64"/>
      <c r="M8" s="64"/>
      <c r="N8" s="64"/>
      <c r="O8" s="64"/>
      <c r="P8" s="64"/>
      <c r="Q8" s="64"/>
      <c r="R8" s="64"/>
      <c r="S8" s="64"/>
      <c r="T8" s="86"/>
      <c r="U8" s="64"/>
      <c r="V8" s="77"/>
    </row>
    <row r="9" ht="21" customHeight="1" spans="1:22">
      <c r="A9" s="61" t="s">
        <v>391</v>
      </c>
      <c r="B9" s="62" t="s">
        <v>468</v>
      </c>
      <c r="C9" s="62" t="s">
        <v>469</v>
      </c>
      <c r="D9" s="62" t="s">
        <v>470</v>
      </c>
      <c r="E9" s="90">
        <v>1</v>
      </c>
      <c r="F9" s="65"/>
      <c r="G9" s="65">
        <v>27</v>
      </c>
      <c r="H9" s="65">
        <v>27</v>
      </c>
      <c r="I9" s="65">
        <v>27</v>
      </c>
      <c r="J9" s="65"/>
      <c r="K9" s="65"/>
      <c r="L9" s="65"/>
      <c r="M9" s="65"/>
      <c r="N9" s="65"/>
      <c r="O9" s="65"/>
      <c r="P9" s="64"/>
      <c r="Q9" s="65"/>
      <c r="R9" s="65"/>
      <c r="S9" s="65"/>
      <c r="T9" s="86"/>
      <c r="U9" s="64"/>
      <c r="V9" s="77"/>
    </row>
    <row r="10" ht="21" customHeight="1" spans="1:22">
      <c r="A10" s="61" t="s">
        <v>433</v>
      </c>
      <c r="B10" s="62" t="s">
        <v>471</v>
      </c>
      <c r="C10" s="62" t="s">
        <v>472</v>
      </c>
      <c r="D10" s="62" t="s">
        <v>473</v>
      </c>
      <c r="E10" s="90">
        <v>1</v>
      </c>
      <c r="F10" s="65"/>
      <c r="G10" s="65">
        <v>4.19</v>
      </c>
      <c r="H10" s="65">
        <v>4.19</v>
      </c>
      <c r="I10" s="65">
        <v>4.19</v>
      </c>
      <c r="J10" s="65"/>
      <c r="K10" s="65"/>
      <c r="L10" s="65"/>
      <c r="M10" s="65"/>
      <c r="N10" s="65"/>
      <c r="O10" s="65"/>
      <c r="P10" s="64"/>
      <c r="Q10" s="65"/>
      <c r="R10" s="65"/>
      <c r="S10" s="65"/>
      <c r="T10" s="86"/>
      <c r="U10" s="64"/>
      <c r="V10" s="77"/>
    </row>
    <row r="11" ht="21" customHeight="1" spans="1:22">
      <c r="A11" s="66" t="s">
        <v>113</v>
      </c>
      <c r="B11" s="67"/>
      <c r="C11" s="67"/>
      <c r="D11" s="67"/>
      <c r="E11" s="76"/>
      <c r="F11" s="64"/>
      <c r="G11" s="64">
        <v>31.19</v>
      </c>
      <c r="H11" s="64">
        <v>31.19</v>
      </c>
      <c r="I11" s="64">
        <v>31.19</v>
      </c>
      <c r="J11" s="64"/>
      <c r="K11" s="64"/>
      <c r="L11" s="64"/>
      <c r="M11" s="64"/>
      <c r="N11" s="64"/>
      <c r="O11" s="64"/>
      <c r="P11" s="64"/>
      <c r="Q11" s="64"/>
      <c r="R11" s="64"/>
      <c r="S11" s="64"/>
      <c r="T11" s="86"/>
      <c r="U11" s="64"/>
      <c r="V11" s="77"/>
    </row>
  </sheetData>
  <mergeCells count="16">
    <mergeCell ref="A2:V2"/>
    <mergeCell ref="A3:F3"/>
    <mergeCell ref="G4:V4"/>
    <mergeCell ref="H5:M5"/>
    <mergeCell ref="Q5:V5"/>
    <mergeCell ref="A11:E11"/>
    <mergeCell ref="A4:A6"/>
    <mergeCell ref="B4:B6"/>
    <mergeCell ref="C4:C6"/>
    <mergeCell ref="D4:D6"/>
    <mergeCell ref="E4:E6"/>
    <mergeCell ref="F4:F6"/>
    <mergeCell ref="G5:G6"/>
    <mergeCell ref="N5:N6"/>
    <mergeCell ref="O5:O6"/>
    <mergeCell ref="P5:P6"/>
  </mergeCells>
  <printOptions horizontalCentered="1"/>
  <pageMargins left="1" right="1" top="0.75" bottom="0.75" header="0" footer="0"/>
  <pageSetup paperSize="9" scale="40" firstPageNumber="4294963191" fitToHeight="0" orientation="landscape" useFirstPageNumber="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11"/>
  <sheetViews>
    <sheetView workbookViewId="0">
      <selection activeCell="A3" sqref="A3:C3"/>
    </sheetView>
  </sheetViews>
  <sheetFormatPr defaultColWidth="10.6666666666667" defaultRowHeight="14.25" customHeight="1"/>
  <cols>
    <col min="1" max="1" width="45.6666666666667" style="29" customWidth="1"/>
    <col min="2" max="2" width="25.3333333333333" style="29" customWidth="1"/>
    <col min="3" max="3" width="30.5" style="29" customWidth="1"/>
    <col min="4" max="5" width="10.6666666666667" style="2" customWidth="1"/>
    <col min="6" max="6" width="16.3333333333333" style="2" customWidth="1"/>
    <col min="7" max="7" width="16.5" style="2" customWidth="1"/>
    <col min="8" max="8" width="14" style="29" customWidth="1"/>
    <col min="9" max="13" width="11.6666666666667" style="29" customWidth="1"/>
    <col min="14" max="14" width="16.1666666666667" style="2" customWidth="1"/>
    <col min="15" max="15" width="10.6666666666667" style="29" customWidth="1"/>
    <col min="16" max="17" width="11.6666666666667" style="29" customWidth="1"/>
    <col min="18" max="18" width="10.6666666666667" style="2" customWidth="1"/>
    <col min="19" max="20" width="10.6666666666667" style="29" customWidth="1"/>
    <col min="21" max="21" width="14.8333333333333" style="29" customWidth="1"/>
    <col min="22" max="23" width="10.6666666666667" style="2" customWidth="1"/>
    <col min="24" max="24" width="12.1666666666667" style="29" customWidth="1"/>
    <col min="25" max="16384" width="10.6666666666667" style="2"/>
  </cols>
  <sheetData>
    <row r="1" ht="13.5" customHeight="1" spans="1:24">
      <c r="A1" s="49"/>
      <c r="B1" s="49"/>
      <c r="C1" s="49"/>
      <c r="D1" s="50"/>
      <c r="E1" s="50"/>
      <c r="F1" s="50"/>
      <c r="G1" s="50"/>
      <c r="H1" s="49"/>
      <c r="I1" s="49"/>
      <c r="J1" s="49"/>
      <c r="K1" s="49"/>
      <c r="L1" s="49"/>
      <c r="M1" s="49"/>
      <c r="N1" s="70"/>
      <c r="O1" s="49"/>
      <c r="P1" s="49"/>
      <c r="Q1" s="49"/>
      <c r="R1" s="78"/>
      <c r="S1" s="35"/>
      <c r="T1" s="35"/>
      <c r="U1" s="35"/>
      <c r="V1" s="28"/>
      <c r="W1" s="79"/>
      <c r="X1" s="80" t="s">
        <v>474</v>
      </c>
    </row>
    <row r="2" ht="27.75" customHeight="1" spans="1:24">
      <c r="A2" s="4" t="s">
        <v>475</v>
      </c>
      <c r="B2" s="51"/>
      <c r="C2" s="51"/>
      <c r="D2" s="19"/>
      <c r="E2" s="19"/>
      <c r="F2" s="19"/>
      <c r="G2" s="19"/>
      <c r="H2" s="51"/>
      <c r="I2" s="51"/>
      <c r="J2" s="51"/>
      <c r="K2" s="51"/>
      <c r="L2" s="51"/>
      <c r="M2" s="51"/>
      <c r="N2" s="71"/>
      <c r="O2" s="51"/>
      <c r="P2" s="51"/>
      <c r="Q2" s="51"/>
      <c r="R2" s="71"/>
      <c r="S2" s="51"/>
      <c r="T2" s="51"/>
      <c r="U2" s="51"/>
      <c r="V2" s="19"/>
      <c r="W2" s="71"/>
      <c r="X2" s="51"/>
    </row>
    <row r="3" ht="18.75" customHeight="1" spans="1:24">
      <c r="A3" s="32" t="s">
        <v>51</v>
      </c>
      <c r="B3" s="33"/>
      <c r="C3" s="33"/>
      <c r="D3" s="52"/>
      <c r="E3" s="52"/>
      <c r="F3" s="52"/>
      <c r="G3" s="52"/>
      <c r="H3" s="33"/>
      <c r="I3" s="33"/>
      <c r="J3" s="33"/>
      <c r="K3" s="33"/>
      <c r="L3" s="33"/>
      <c r="M3" s="33"/>
      <c r="N3" s="72"/>
      <c r="O3" s="33"/>
      <c r="P3" s="33"/>
      <c r="Q3" s="33"/>
      <c r="R3" s="78"/>
      <c r="S3" s="35"/>
      <c r="T3" s="35"/>
      <c r="U3" s="35"/>
      <c r="V3" s="47"/>
      <c r="W3" s="81"/>
      <c r="X3" s="82" t="s">
        <v>166</v>
      </c>
    </row>
    <row r="4" ht="15.75" customHeight="1" spans="1:24">
      <c r="A4" s="41" t="s">
        <v>458</v>
      </c>
      <c r="B4" s="53" t="s">
        <v>476</v>
      </c>
      <c r="C4" s="53" t="s">
        <v>477</v>
      </c>
      <c r="D4" s="54" t="s">
        <v>478</v>
      </c>
      <c r="E4" s="54" t="s">
        <v>479</v>
      </c>
      <c r="F4" s="54" t="s">
        <v>480</v>
      </c>
      <c r="G4" s="54" t="s">
        <v>481</v>
      </c>
      <c r="H4" s="10" t="s">
        <v>182</v>
      </c>
      <c r="I4" s="10"/>
      <c r="J4" s="10"/>
      <c r="K4" s="10"/>
      <c r="L4" s="10"/>
      <c r="M4" s="10"/>
      <c r="N4" s="73"/>
      <c r="O4" s="10"/>
      <c r="P4" s="10"/>
      <c r="Q4" s="10"/>
      <c r="R4" s="73"/>
      <c r="S4" s="10"/>
      <c r="T4" s="10"/>
      <c r="U4" s="10"/>
      <c r="V4" s="83"/>
      <c r="W4" s="73"/>
      <c r="X4" s="11"/>
    </row>
    <row r="5" ht="17.25" customHeight="1" spans="1:24">
      <c r="A5" s="55"/>
      <c r="B5" s="56"/>
      <c r="C5" s="56"/>
      <c r="D5" s="57"/>
      <c r="E5" s="57"/>
      <c r="F5" s="57"/>
      <c r="G5" s="57"/>
      <c r="H5" s="56" t="s">
        <v>54</v>
      </c>
      <c r="I5" s="74" t="s">
        <v>57</v>
      </c>
      <c r="J5" s="74"/>
      <c r="K5" s="74"/>
      <c r="L5" s="74"/>
      <c r="M5" s="74"/>
      <c r="N5" s="75"/>
      <c r="O5" s="58"/>
      <c r="P5" s="56" t="s">
        <v>464</v>
      </c>
      <c r="Q5" s="56" t="s">
        <v>465</v>
      </c>
      <c r="R5" s="57" t="s">
        <v>466</v>
      </c>
      <c r="S5" s="74" t="s">
        <v>467</v>
      </c>
      <c r="T5" s="74"/>
      <c r="U5" s="74"/>
      <c r="V5" s="84"/>
      <c r="W5" s="75"/>
      <c r="X5" s="58"/>
    </row>
    <row r="6" ht="54" customHeight="1" spans="1:24">
      <c r="A6" s="12"/>
      <c r="B6" s="58"/>
      <c r="C6" s="58"/>
      <c r="D6" s="59"/>
      <c r="E6" s="59"/>
      <c r="F6" s="59"/>
      <c r="G6" s="59"/>
      <c r="H6" s="58"/>
      <c r="I6" s="58" t="s">
        <v>56</v>
      </c>
      <c r="J6" s="58" t="s">
        <v>266</v>
      </c>
      <c r="K6" s="58" t="s">
        <v>267</v>
      </c>
      <c r="L6" s="58" t="s">
        <v>268</v>
      </c>
      <c r="M6" s="58" t="s">
        <v>269</v>
      </c>
      <c r="N6" s="59" t="s">
        <v>270</v>
      </c>
      <c r="O6" s="58" t="s">
        <v>289</v>
      </c>
      <c r="P6" s="58"/>
      <c r="Q6" s="58"/>
      <c r="R6" s="59"/>
      <c r="S6" s="58" t="s">
        <v>56</v>
      </c>
      <c r="T6" s="58" t="s">
        <v>61</v>
      </c>
      <c r="U6" s="58" t="s">
        <v>189</v>
      </c>
      <c r="V6" s="85" t="s">
        <v>63</v>
      </c>
      <c r="W6" s="59" t="s">
        <v>64</v>
      </c>
      <c r="X6" s="58" t="s">
        <v>65</v>
      </c>
    </row>
    <row r="7" ht="13.5" customHeight="1" spans="1:24">
      <c r="A7" s="12">
        <v>1</v>
      </c>
      <c r="B7" s="58">
        <v>2</v>
      </c>
      <c r="C7" s="58">
        <v>3</v>
      </c>
      <c r="D7" s="60"/>
      <c r="E7" s="60"/>
      <c r="F7" s="60"/>
      <c r="G7" s="60"/>
      <c r="H7" s="59">
        <v>4</v>
      </c>
      <c r="I7" s="59">
        <v>5</v>
      </c>
      <c r="J7" s="59">
        <v>6</v>
      </c>
      <c r="K7" s="59">
        <v>7</v>
      </c>
      <c r="L7" s="59">
        <v>8</v>
      </c>
      <c r="M7" s="59">
        <v>9</v>
      </c>
      <c r="N7" s="59">
        <v>10</v>
      </c>
      <c r="O7" s="59">
        <v>11</v>
      </c>
      <c r="P7" s="59">
        <v>12</v>
      </c>
      <c r="Q7" s="59">
        <v>13</v>
      </c>
      <c r="R7" s="59">
        <v>14</v>
      </c>
      <c r="S7" s="59">
        <v>15</v>
      </c>
      <c r="T7" s="59">
        <v>16</v>
      </c>
      <c r="U7" s="59">
        <v>17</v>
      </c>
      <c r="V7" s="59">
        <v>18</v>
      </c>
      <c r="W7" s="60">
        <v>19</v>
      </c>
      <c r="X7" s="59">
        <v>20</v>
      </c>
    </row>
    <row r="8" ht="28" customHeight="1" spans="1:24">
      <c r="A8" s="61" t="s">
        <v>68</v>
      </c>
      <c r="B8" s="62" t="s">
        <v>290</v>
      </c>
      <c r="C8" s="62" t="s">
        <v>290</v>
      </c>
      <c r="D8" s="63" t="s">
        <v>290</v>
      </c>
      <c r="E8" s="63" t="s">
        <v>290</v>
      </c>
      <c r="F8" s="63" t="s">
        <v>290</v>
      </c>
      <c r="G8" s="63" t="s">
        <v>290</v>
      </c>
      <c r="H8" s="64">
        <v>27</v>
      </c>
      <c r="I8" s="64">
        <v>27</v>
      </c>
      <c r="J8" s="64">
        <v>27</v>
      </c>
      <c r="K8" s="64"/>
      <c r="L8" s="64"/>
      <c r="M8" s="64"/>
      <c r="N8" s="64"/>
      <c r="O8" s="76"/>
      <c r="P8" s="64"/>
      <c r="Q8" s="64"/>
      <c r="R8" s="64"/>
      <c r="S8" s="64"/>
      <c r="T8" s="64"/>
      <c r="U8" s="64"/>
      <c r="V8" s="86"/>
      <c r="W8" s="64"/>
      <c r="X8" s="65"/>
    </row>
    <row r="9" ht="22.5" customHeight="1" spans="1:24">
      <c r="A9" s="61" t="s">
        <v>391</v>
      </c>
      <c r="B9" s="62" t="s">
        <v>468</v>
      </c>
      <c r="C9" s="62" t="s">
        <v>482</v>
      </c>
      <c r="D9" s="63" t="s">
        <v>74</v>
      </c>
      <c r="E9" s="63" t="s">
        <v>483</v>
      </c>
      <c r="F9" s="63" t="s">
        <v>82</v>
      </c>
      <c r="G9" s="63" t="s">
        <v>484</v>
      </c>
      <c r="H9" s="65">
        <v>27</v>
      </c>
      <c r="I9" s="65">
        <v>27</v>
      </c>
      <c r="J9" s="65">
        <v>27</v>
      </c>
      <c r="K9" s="65"/>
      <c r="L9" s="65"/>
      <c r="M9" s="65"/>
      <c r="N9" s="64"/>
      <c r="O9" s="77"/>
      <c r="P9" s="65"/>
      <c r="Q9" s="65"/>
      <c r="R9" s="64"/>
      <c r="S9" s="65"/>
      <c r="T9" s="65"/>
      <c r="U9" s="65"/>
      <c r="V9" s="87"/>
      <c r="W9" s="87"/>
      <c r="X9" s="77"/>
    </row>
    <row r="10" ht="25" customHeight="1" spans="1:24">
      <c r="A10" s="66" t="s">
        <v>113</v>
      </c>
      <c r="B10" s="67"/>
      <c r="C10" s="68"/>
      <c r="D10" s="69"/>
      <c r="E10" s="69"/>
      <c r="F10" s="69"/>
      <c r="G10" s="69"/>
      <c r="H10" s="64">
        <v>27</v>
      </c>
      <c r="I10" s="64">
        <v>27</v>
      </c>
      <c r="J10" s="64">
        <v>27</v>
      </c>
      <c r="K10" s="64"/>
      <c r="L10" s="64"/>
      <c r="M10" s="64"/>
      <c r="N10" s="64"/>
      <c r="O10" s="76"/>
      <c r="P10" s="64"/>
      <c r="Q10" s="64"/>
      <c r="R10" s="64"/>
      <c r="S10" s="64"/>
      <c r="T10" s="64"/>
      <c r="U10" s="64"/>
      <c r="V10" s="86"/>
      <c r="W10" s="64"/>
      <c r="X10" s="65"/>
    </row>
    <row r="11" ht="11.25"/>
  </sheetData>
  <mergeCells count="17">
    <mergeCell ref="A2:X2"/>
    <mergeCell ref="A3:C3"/>
    <mergeCell ref="H4:X4"/>
    <mergeCell ref="I5:O5"/>
    <mergeCell ref="S5:X5"/>
    <mergeCell ref="A10:C10"/>
    <mergeCell ref="A4:A6"/>
    <mergeCell ref="B4:B6"/>
    <mergeCell ref="C4:C6"/>
    <mergeCell ref="D4:D6"/>
    <mergeCell ref="E4:E6"/>
    <mergeCell ref="F4:F6"/>
    <mergeCell ref="G4:G6"/>
    <mergeCell ref="H5:H6"/>
    <mergeCell ref="P5:P6"/>
    <mergeCell ref="Q5:Q6"/>
    <mergeCell ref="R5:R6"/>
  </mergeCells>
  <printOptions horizontalCentered="1"/>
  <pageMargins left="1" right="1" top="0.75" bottom="0.75" header="0" footer="0"/>
  <pageSetup paperSize="9" scale="43" firstPageNumber="4294963191" fitToHeight="0" orientation="landscape" useFirstPageNumber="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9"/>
  <sheetViews>
    <sheetView workbookViewId="0">
      <selection activeCell="A3" sqref="A3:I3"/>
    </sheetView>
  </sheetViews>
  <sheetFormatPr defaultColWidth="10.6666666666667" defaultRowHeight="14.25" customHeight="1"/>
  <cols>
    <col min="1" max="1" width="44" style="29" customWidth="1"/>
    <col min="2" max="4" width="15.6666666666667" style="29" customWidth="1"/>
    <col min="5" max="23" width="12" style="29" customWidth="1"/>
    <col min="24" max="16384" width="10.6666666666667" style="2"/>
  </cols>
  <sheetData>
    <row r="1" ht="13.5" customHeight="1" spans="1:23">
      <c r="A1" s="30"/>
      <c r="B1" s="30"/>
      <c r="C1" s="30"/>
      <c r="D1" s="31"/>
      <c r="W1" s="28" t="s">
        <v>485</v>
      </c>
    </row>
    <row r="2" ht="27.75" customHeight="1" spans="1:23">
      <c r="A2" s="4" t="s">
        <v>486</v>
      </c>
      <c r="B2" s="5"/>
      <c r="C2" s="5"/>
      <c r="D2" s="5"/>
      <c r="E2" s="5"/>
      <c r="F2" s="5"/>
      <c r="G2" s="5"/>
      <c r="H2" s="5"/>
      <c r="I2" s="5"/>
      <c r="J2" s="5"/>
      <c r="K2" s="5"/>
      <c r="L2" s="5"/>
      <c r="M2" s="5"/>
      <c r="N2" s="5"/>
      <c r="O2" s="5"/>
      <c r="P2" s="5"/>
      <c r="Q2" s="5"/>
      <c r="R2" s="5"/>
      <c r="S2" s="5"/>
      <c r="T2" s="5"/>
      <c r="U2" s="5"/>
      <c r="V2" s="5"/>
      <c r="W2" s="5"/>
    </row>
    <row r="3" ht="18" customHeight="1" spans="1:23">
      <c r="A3" s="32" t="s">
        <v>51</v>
      </c>
      <c r="B3" s="33"/>
      <c r="C3" s="33"/>
      <c r="D3" s="34"/>
      <c r="E3" s="35"/>
      <c r="F3" s="35"/>
      <c r="G3" s="35"/>
      <c r="H3" s="35"/>
      <c r="I3" s="35"/>
      <c r="W3" s="47" t="s">
        <v>166</v>
      </c>
    </row>
    <row r="4" ht="19.5" customHeight="1" spans="1:23">
      <c r="A4" s="36" t="s">
        <v>487</v>
      </c>
      <c r="B4" s="37" t="s">
        <v>182</v>
      </c>
      <c r="C4" s="38"/>
      <c r="D4" s="38"/>
      <c r="E4" s="37" t="s">
        <v>488</v>
      </c>
      <c r="F4" s="38"/>
      <c r="G4" s="38"/>
      <c r="H4" s="38"/>
      <c r="I4" s="38"/>
      <c r="J4" s="38"/>
      <c r="K4" s="38"/>
      <c r="L4" s="38"/>
      <c r="M4" s="38"/>
      <c r="N4" s="38"/>
      <c r="O4" s="38"/>
      <c r="P4" s="38"/>
      <c r="Q4" s="38"/>
      <c r="R4" s="38"/>
      <c r="S4" s="38"/>
      <c r="T4" s="38"/>
      <c r="U4" s="38"/>
      <c r="V4" s="38"/>
      <c r="W4" s="38"/>
    </row>
    <row r="5" ht="40.5" customHeight="1" spans="1:23">
      <c r="A5" s="39"/>
      <c r="B5" s="40" t="s">
        <v>54</v>
      </c>
      <c r="C5" s="41" t="s">
        <v>57</v>
      </c>
      <c r="D5" s="42" t="s">
        <v>489</v>
      </c>
      <c r="E5" s="43" t="s">
        <v>490</v>
      </c>
      <c r="F5" s="43" t="s">
        <v>491</v>
      </c>
      <c r="G5" s="43" t="s">
        <v>492</v>
      </c>
      <c r="H5" s="43" t="s">
        <v>493</v>
      </c>
      <c r="I5" s="43" t="s">
        <v>494</v>
      </c>
      <c r="J5" s="43" t="s">
        <v>495</v>
      </c>
      <c r="K5" s="43" t="s">
        <v>496</v>
      </c>
      <c r="L5" s="43" t="s">
        <v>497</v>
      </c>
      <c r="M5" s="43" t="s">
        <v>498</v>
      </c>
      <c r="N5" s="43" t="s">
        <v>499</v>
      </c>
      <c r="O5" s="43" t="s">
        <v>500</v>
      </c>
      <c r="P5" s="43" t="s">
        <v>501</v>
      </c>
      <c r="Q5" s="43" t="s">
        <v>502</v>
      </c>
      <c r="R5" s="43" t="s">
        <v>503</v>
      </c>
      <c r="S5" s="43" t="s">
        <v>504</v>
      </c>
      <c r="T5" s="43" t="s">
        <v>505</v>
      </c>
      <c r="U5" s="43" t="s">
        <v>506</v>
      </c>
      <c r="V5" s="43" t="s">
        <v>507</v>
      </c>
      <c r="W5" s="43" t="s">
        <v>508</v>
      </c>
    </row>
    <row r="6" ht="19.5" customHeight="1" spans="1:23">
      <c r="A6" s="43">
        <v>1</v>
      </c>
      <c r="B6" s="43">
        <v>2</v>
      </c>
      <c r="C6" s="43">
        <v>3</v>
      </c>
      <c r="D6" s="44">
        <v>4</v>
      </c>
      <c r="E6" s="43">
        <v>5</v>
      </c>
      <c r="F6" s="43">
        <v>6</v>
      </c>
      <c r="G6" s="43">
        <v>7</v>
      </c>
      <c r="H6" s="44">
        <v>8</v>
      </c>
      <c r="I6" s="43">
        <v>9</v>
      </c>
      <c r="J6" s="43">
        <v>10</v>
      </c>
      <c r="K6" s="43">
        <v>11</v>
      </c>
      <c r="L6" s="44">
        <v>12</v>
      </c>
      <c r="M6" s="43">
        <v>13</v>
      </c>
      <c r="N6" s="43">
        <v>14</v>
      </c>
      <c r="O6" s="43">
        <v>15</v>
      </c>
      <c r="P6" s="44">
        <v>16</v>
      </c>
      <c r="Q6" s="43">
        <v>17</v>
      </c>
      <c r="R6" s="43">
        <v>18</v>
      </c>
      <c r="S6" s="43">
        <v>19</v>
      </c>
      <c r="T6" s="44">
        <v>20</v>
      </c>
      <c r="U6" s="44">
        <v>21</v>
      </c>
      <c r="V6" s="44">
        <v>22</v>
      </c>
      <c r="W6" s="48">
        <v>23</v>
      </c>
    </row>
    <row r="7" ht="19.5" customHeight="1" spans="1:23">
      <c r="A7" s="23" t="s">
        <v>290</v>
      </c>
      <c r="B7" s="45" t="s">
        <v>290</v>
      </c>
      <c r="C7" s="45" t="s">
        <v>290</v>
      </c>
      <c r="D7" s="46" t="s">
        <v>290</v>
      </c>
      <c r="E7" s="45" t="s">
        <v>290</v>
      </c>
      <c r="F7" s="45" t="s">
        <v>290</v>
      </c>
      <c r="G7" s="45" t="s">
        <v>290</v>
      </c>
      <c r="H7" s="45" t="s">
        <v>290</v>
      </c>
      <c r="I7" s="45" t="s">
        <v>290</v>
      </c>
      <c r="J7" s="45" t="s">
        <v>290</v>
      </c>
      <c r="K7" s="45" t="s">
        <v>290</v>
      </c>
      <c r="L7" s="45" t="s">
        <v>290</v>
      </c>
      <c r="M7" s="45" t="s">
        <v>290</v>
      </c>
      <c r="N7" s="45" t="s">
        <v>290</v>
      </c>
      <c r="O7" s="45" t="s">
        <v>290</v>
      </c>
      <c r="P7" s="45" t="s">
        <v>290</v>
      </c>
      <c r="Q7" s="45" t="s">
        <v>290</v>
      </c>
      <c r="R7" s="45" t="s">
        <v>290</v>
      </c>
      <c r="S7" s="45" t="s">
        <v>290</v>
      </c>
      <c r="T7" s="45" t="s">
        <v>290</v>
      </c>
      <c r="U7" s="45" t="s">
        <v>290</v>
      </c>
      <c r="V7" s="45" t="s">
        <v>290</v>
      </c>
      <c r="W7" s="45" t="s">
        <v>290</v>
      </c>
    </row>
    <row r="8" ht="19.5" customHeight="1" spans="1:23">
      <c r="A8" s="14" t="s">
        <v>290</v>
      </c>
      <c r="B8" s="45" t="s">
        <v>290</v>
      </c>
      <c r="C8" s="45" t="s">
        <v>290</v>
      </c>
      <c r="D8" s="46" t="s">
        <v>290</v>
      </c>
      <c r="E8" s="45" t="s">
        <v>290</v>
      </c>
      <c r="F8" s="45" t="s">
        <v>290</v>
      </c>
      <c r="G8" s="45" t="s">
        <v>290</v>
      </c>
      <c r="H8" s="45" t="s">
        <v>290</v>
      </c>
      <c r="I8" s="45" t="s">
        <v>290</v>
      </c>
      <c r="J8" s="45" t="s">
        <v>290</v>
      </c>
      <c r="K8" s="45" t="s">
        <v>290</v>
      </c>
      <c r="L8" s="45" t="s">
        <v>290</v>
      </c>
      <c r="M8" s="45" t="s">
        <v>290</v>
      </c>
      <c r="N8" s="45" t="s">
        <v>290</v>
      </c>
      <c r="O8" s="45" t="s">
        <v>290</v>
      </c>
      <c r="P8" s="45" t="s">
        <v>290</v>
      </c>
      <c r="Q8" s="45" t="s">
        <v>290</v>
      </c>
      <c r="R8" s="45" t="s">
        <v>290</v>
      </c>
      <c r="S8" s="45" t="s">
        <v>290</v>
      </c>
      <c r="T8" s="45" t="s">
        <v>290</v>
      </c>
      <c r="U8" s="45" t="s">
        <v>290</v>
      </c>
      <c r="V8" s="45" t="s">
        <v>290</v>
      </c>
      <c r="W8" s="45" t="s">
        <v>290</v>
      </c>
    </row>
    <row r="9" customHeight="1" spans="1:1">
      <c r="A9" s="29" t="s">
        <v>455</v>
      </c>
    </row>
  </sheetData>
  <mergeCells count="5">
    <mergeCell ref="A2:W2"/>
    <mergeCell ref="A3:I3"/>
    <mergeCell ref="B4:D4"/>
    <mergeCell ref="E4:W4"/>
    <mergeCell ref="A4:A5"/>
  </mergeCells>
  <printOptions horizontalCentered="1"/>
  <pageMargins left="1" right="1" top="0.75" bottom="0.75" header="0" footer="0"/>
  <pageSetup paperSize="9" scale="47" firstPageNumber="4294963191" fitToHeight="0" orientation="landscape" useFirstPageNumber="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8"/>
  <sheetViews>
    <sheetView workbookViewId="0">
      <selection activeCell="A3" sqref="A3:I3"/>
    </sheetView>
  </sheetViews>
  <sheetFormatPr defaultColWidth="10.6666666666667" defaultRowHeight="12" customHeight="1" outlineLevelRow="7"/>
  <cols>
    <col min="1" max="1" width="40" style="1" customWidth="1"/>
    <col min="2" max="2" width="16.8333333333333" style="2" customWidth="1"/>
    <col min="3" max="3" width="47.3333333333333" style="1" customWidth="1"/>
    <col min="4" max="6" width="27.5" style="1" customWidth="1"/>
    <col min="7" max="7" width="13.1666666666667" style="2" customWidth="1"/>
    <col min="8" max="8" width="29.3333333333333" style="1" customWidth="1"/>
    <col min="9" max="9" width="18.1666666666667" style="2" customWidth="1"/>
    <col min="10" max="10" width="21.5" style="2" customWidth="1"/>
    <col min="11" max="11" width="155.166666666667" style="1" customWidth="1"/>
    <col min="12" max="16384" width="10.6666666666667" style="2"/>
  </cols>
  <sheetData>
    <row r="1" customHeight="1" spans="11:11">
      <c r="K1" s="28" t="s">
        <v>509</v>
      </c>
    </row>
    <row r="2" ht="28.5" customHeight="1" spans="1:11">
      <c r="A2" s="18" t="s">
        <v>510</v>
      </c>
      <c r="B2" s="19"/>
      <c r="C2" s="5"/>
      <c r="D2" s="5"/>
      <c r="E2" s="5"/>
      <c r="F2" s="5"/>
      <c r="G2" s="19"/>
      <c r="H2" s="5"/>
      <c r="I2" s="19"/>
      <c r="J2" s="19"/>
      <c r="K2" s="5"/>
    </row>
    <row r="3" ht="17.25" customHeight="1" spans="1:2">
      <c r="A3" s="20" t="s">
        <v>51</v>
      </c>
      <c r="B3" s="21"/>
    </row>
    <row r="4" ht="44.25" customHeight="1" spans="1:11">
      <c r="A4" s="13" t="s">
        <v>295</v>
      </c>
      <c r="B4" s="22" t="s">
        <v>176</v>
      </c>
      <c r="C4" s="13" t="s">
        <v>296</v>
      </c>
      <c r="D4" s="13" t="s">
        <v>297</v>
      </c>
      <c r="E4" s="13" t="s">
        <v>298</v>
      </c>
      <c r="F4" s="13" t="s">
        <v>299</v>
      </c>
      <c r="G4" s="22" t="s">
        <v>300</v>
      </c>
      <c r="H4" s="13" t="s">
        <v>301</v>
      </c>
      <c r="I4" s="22" t="s">
        <v>302</v>
      </c>
      <c r="J4" s="22" t="s">
        <v>303</v>
      </c>
      <c r="K4" s="13" t="s">
        <v>304</v>
      </c>
    </row>
    <row r="5" ht="14.25" customHeight="1" spans="1:11">
      <c r="A5" s="13">
        <v>1</v>
      </c>
      <c r="B5" s="22">
        <v>2</v>
      </c>
      <c r="C5" s="13">
        <v>3</v>
      </c>
      <c r="D5" s="13">
        <v>4</v>
      </c>
      <c r="E5" s="13">
        <v>5</v>
      </c>
      <c r="F5" s="13">
        <v>6</v>
      </c>
      <c r="G5" s="22">
        <v>7</v>
      </c>
      <c r="H5" s="13">
        <v>8</v>
      </c>
      <c r="I5" s="22">
        <v>9</v>
      </c>
      <c r="J5" s="22">
        <v>10</v>
      </c>
      <c r="K5" s="13">
        <v>11</v>
      </c>
    </row>
    <row r="6" ht="24" customHeight="1" spans="1:11">
      <c r="A6" s="23" t="s">
        <v>290</v>
      </c>
      <c r="B6" s="24"/>
      <c r="C6" s="14"/>
      <c r="D6" s="14"/>
      <c r="E6" s="14"/>
      <c r="F6" s="25"/>
      <c r="G6" s="26"/>
      <c r="H6" s="25"/>
      <c r="I6" s="26"/>
      <c r="J6" s="26"/>
      <c r="K6" s="25"/>
    </row>
    <row r="7" ht="66.75" customHeight="1" spans="1:11">
      <c r="A7" s="27" t="s">
        <v>290</v>
      </c>
      <c r="B7" s="27" t="s">
        <v>290</v>
      </c>
      <c r="C7" s="27" t="s">
        <v>290</v>
      </c>
      <c r="D7" s="27" t="s">
        <v>290</v>
      </c>
      <c r="E7" s="27" t="s">
        <v>290</v>
      </c>
      <c r="F7" s="23" t="s">
        <v>290</v>
      </c>
      <c r="G7" s="27" t="s">
        <v>290</v>
      </c>
      <c r="H7" s="23" t="s">
        <v>290</v>
      </c>
      <c r="I7" s="27" t="s">
        <v>290</v>
      </c>
      <c r="J7" s="27" t="s">
        <v>290</v>
      </c>
      <c r="K7" s="23" t="s">
        <v>290</v>
      </c>
    </row>
    <row r="8" customHeight="1" spans="1:1">
      <c r="A8" s="1" t="s">
        <v>455</v>
      </c>
    </row>
  </sheetData>
  <mergeCells count="2">
    <mergeCell ref="A2:K2"/>
    <mergeCell ref="A3:I3"/>
  </mergeCells>
  <printOptions horizontalCentered="1"/>
  <pageMargins left="1" right="1" top="0.75" bottom="0.75" header="0" footer="0"/>
  <pageSetup paperSize="9" scale="36" firstPageNumber="4294963191" fitToHeight="0" orientation="landscape" useFirstPageNumber="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H7"/>
  <sheetViews>
    <sheetView workbookViewId="0">
      <selection activeCell="C9" sqref="C9"/>
    </sheetView>
  </sheetViews>
  <sheetFormatPr defaultColWidth="10.6666666666667" defaultRowHeight="12" customHeight="1" outlineLevelRow="6"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ols>
  <sheetData>
    <row r="1" ht="14.25" customHeight="1" spans="8:8">
      <c r="H1" s="3" t="s">
        <v>511</v>
      </c>
    </row>
    <row r="2" ht="28.5" customHeight="1" spans="1:8">
      <c r="A2" s="4" t="s">
        <v>512</v>
      </c>
      <c r="B2" s="5"/>
      <c r="C2" s="5"/>
      <c r="D2" s="5"/>
      <c r="E2" s="5"/>
      <c r="F2" s="5"/>
      <c r="G2" s="5"/>
      <c r="H2" s="5"/>
    </row>
    <row r="3" ht="13.5" customHeight="1" spans="1:2">
      <c r="A3" s="6" t="s">
        <v>51</v>
      </c>
      <c r="B3" s="7"/>
    </row>
    <row r="4" ht="18" customHeight="1" spans="1:8">
      <c r="A4" s="8" t="s">
        <v>513</v>
      </c>
      <c r="B4" s="8" t="s">
        <v>514</v>
      </c>
      <c r="C4" s="8" t="s">
        <v>515</v>
      </c>
      <c r="D4" s="8" t="s">
        <v>516</v>
      </c>
      <c r="E4" s="8" t="s">
        <v>517</v>
      </c>
      <c r="F4" s="9" t="s">
        <v>518</v>
      </c>
      <c r="G4" s="10"/>
      <c r="H4" s="11"/>
    </row>
    <row r="5" ht="18" customHeight="1" spans="1:8">
      <c r="A5" s="12"/>
      <c r="B5" s="12"/>
      <c r="C5" s="12"/>
      <c r="D5" s="12"/>
      <c r="E5" s="12"/>
      <c r="F5" s="13" t="s">
        <v>462</v>
      </c>
      <c r="G5" s="13" t="s">
        <v>519</v>
      </c>
      <c r="H5" s="13" t="s">
        <v>520</v>
      </c>
    </row>
    <row r="6" ht="21" customHeight="1" spans="1:8">
      <c r="A6" s="13">
        <v>1</v>
      </c>
      <c r="B6" s="13">
        <v>2</v>
      </c>
      <c r="C6" s="13">
        <v>3</v>
      </c>
      <c r="D6" s="13">
        <v>4</v>
      </c>
      <c r="E6" s="13">
        <v>5</v>
      </c>
      <c r="F6" s="13">
        <v>6</v>
      </c>
      <c r="G6" s="13">
        <v>7</v>
      </c>
      <c r="H6" s="13">
        <v>8</v>
      </c>
    </row>
    <row r="7" ht="33" customHeight="1" spans="1:8">
      <c r="A7" s="14"/>
      <c r="B7" s="14"/>
      <c r="C7" s="14"/>
      <c r="D7" s="14"/>
      <c r="E7" s="14"/>
      <c r="F7" s="15"/>
      <c r="G7" s="16"/>
      <c r="H7" s="17"/>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2" firstPageNumber="4294963191" fitToHeight="0" orientation="landscape" useFirstPageNumber="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2021-02-08T11:27:00Z</dcterms:created>
  <cp:lastPrinted>2021-02-08T09:26:00Z</cp:lastPrinted>
  <dcterms:modified xsi:type="dcterms:W3CDTF">2021-02-24T06:12:16Z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