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综合成绩" sheetId="2" r:id="rId1"/>
  </sheets>
  <definedNames>
    <definedName name="_xlnm._FilterDatabase" localSheetId="0" hidden="1">综合成绩!$A$1:$F$36</definedName>
  </definedNames>
  <calcPr calcId="144525"/>
</workbook>
</file>

<file path=xl/sharedStrings.xml><?xml version="1.0" encoding="utf-8"?>
<sst xmlns="http://schemas.openxmlformats.org/spreadsheetml/2006/main" count="109" uniqueCount="59">
  <si>
    <t>红河州检察系统2023年度考试录用公务员成绩表</t>
  </si>
  <si>
    <t>岗位代码</t>
  </si>
  <si>
    <t>准考证号</t>
  </si>
  <si>
    <t>笔试合成成绩</t>
  </si>
  <si>
    <t>面试成绩</t>
  </si>
  <si>
    <t>综合成绩</t>
  </si>
  <si>
    <t>是否进入体检</t>
  </si>
  <si>
    <t>3125280866</t>
  </si>
  <si>
    <t>313250205323</t>
  </si>
  <si>
    <t>是</t>
  </si>
  <si>
    <t>3125280867</t>
  </si>
  <si>
    <t>313040404030</t>
  </si>
  <si>
    <t>313250203812</t>
  </si>
  <si>
    <t>否</t>
  </si>
  <si>
    <t>3125020861</t>
  </si>
  <si>
    <t>313910204828</t>
  </si>
  <si>
    <t>313250104619</t>
  </si>
  <si>
    <t>3125020862</t>
  </si>
  <si>
    <t>313910201022</t>
  </si>
  <si>
    <t>313910202112</t>
  </si>
  <si>
    <t>3125020863</t>
  </si>
  <si>
    <t>313920106304</t>
  </si>
  <si>
    <t>313250203609</t>
  </si>
  <si>
    <t>3125230864</t>
  </si>
  <si>
    <t>313250204701</t>
  </si>
  <si>
    <t>313930102105</t>
  </si>
  <si>
    <t>3125230865</t>
  </si>
  <si>
    <t>313250200125</t>
  </si>
  <si>
    <t>313250205906</t>
  </si>
  <si>
    <t>3125290868</t>
  </si>
  <si>
    <t>313250200106</t>
  </si>
  <si>
    <t>313250204122</t>
  </si>
  <si>
    <t>3125290869</t>
  </si>
  <si>
    <t>313910203511</t>
  </si>
  <si>
    <t>313960102509</t>
  </si>
  <si>
    <t>3125010860</t>
  </si>
  <si>
    <t>313250100722</t>
  </si>
  <si>
    <t>313960103516</t>
  </si>
  <si>
    <t>3125300870</t>
  </si>
  <si>
    <t>313250204224</t>
  </si>
  <si>
    <t>3125300871</t>
  </si>
  <si>
    <t>313030200709</t>
  </si>
  <si>
    <t>313250205423</t>
  </si>
  <si>
    <t>3125300872</t>
  </si>
  <si>
    <t>313250205223</t>
  </si>
  <si>
    <t>313250201118</t>
  </si>
  <si>
    <t>3125310873</t>
  </si>
  <si>
    <t>313050204306</t>
  </si>
  <si>
    <t>313250205120</t>
  </si>
  <si>
    <t>3125320874</t>
  </si>
  <si>
    <t>313920102313</t>
  </si>
  <si>
    <t>313030201213</t>
  </si>
  <si>
    <t>313030201217</t>
  </si>
  <si>
    <t>313250201216</t>
  </si>
  <si>
    <t>3125320875</t>
  </si>
  <si>
    <t>313260101726</t>
  </si>
  <si>
    <t>313250204324</t>
  </si>
  <si>
    <t>313250202207</t>
  </si>
  <si>
    <t>313250205227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</si>
</sst>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0_ "/>
  </numFmts>
  <fonts count="21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7" fillId="22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0" borderId="7" applyNumberFormat="0" applyFill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13" borderId="4" applyNumberFormat="0" applyAlignment="0" applyProtection="0">
      <alignment vertical="center"/>
    </xf>
    <xf numFmtId="0" fontId="18" fillId="13" borderId="8" applyNumberFormat="0" applyAlignment="0" applyProtection="0">
      <alignment vertical="center"/>
    </xf>
    <xf numFmtId="0" fontId="3" fillId="4" borderId="2" applyNumberFormat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0" xfId="0" applyFill="1" applyAlignment="1">
      <alignment vertical="center" wrapText="1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37"/>
  <sheetViews>
    <sheetView showGridLines="0" tabSelected="1" workbookViewId="0">
      <selection activeCell="J25" sqref="J25"/>
    </sheetView>
  </sheetViews>
  <sheetFormatPr defaultColWidth="8.89166666666667" defaultRowHeight="13.5"/>
  <cols>
    <col min="1" max="1" width="13.875" style="3" customWidth="1"/>
    <col min="2" max="2" width="17.75" style="3" customWidth="1"/>
    <col min="3" max="4" width="9" style="3" customWidth="1"/>
    <col min="5" max="5" width="10.25" style="3" customWidth="1"/>
    <col min="6" max="6" width="7.25" style="3" customWidth="1"/>
    <col min="7" max="16373" width="8.89166666666667" style="4"/>
  </cols>
  <sheetData>
    <row r="1" ht="41" customHeight="1" spans="1:6">
      <c r="A1" s="5" t="s">
        <v>0</v>
      </c>
      <c r="B1" s="5"/>
      <c r="C1" s="5"/>
      <c r="D1" s="5"/>
      <c r="E1" s="5"/>
      <c r="F1" s="5"/>
    </row>
    <row r="2" s="1" customFormat="1" ht="33" customHeight="1" spans="1:6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</row>
    <row r="3" s="2" customFormat="1" ht="16" customHeight="1" spans="1:16373">
      <c r="A3" s="7" t="s">
        <v>7</v>
      </c>
      <c r="B3" s="9" t="s">
        <v>8</v>
      </c>
      <c r="C3" s="7">
        <v>65</v>
      </c>
      <c r="D3" s="7">
        <v>83.5</v>
      </c>
      <c r="E3" s="8">
        <f t="shared" ref="E3:E37" si="0">(C3+D3)/2</f>
        <v>74.25</v>
      </c>
      <c r="F3" s="7" t="s">
        <v>9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</row>
    <row r="4" s="2" customFormat="1" ht="16" customHeight="1" spans="1:16373">
      <c r="A4" s="7" t="s">
        <v>10</v>
      </c>
      <c r="B4" s="7" t="s">
        <v>11</v>
      </c>
      <c r="C4" s="7">
        <v>72.5</v>
      </c>
      <c r="D4" s="7">
        <v>84.42</v>
      </c>
      <c r="E4" s="8">
        <f t="shared" si="0"/>
        <v>78.46</v>
      </c>
      <c r="F4" s="7" t="s">
        <v>9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</row>
    <row r="5" s="2" customFormat="1" ht="16" customHeight="1" spans="1:16373">
      <c r="A5" s="7" t="s">
        <v>10</v>
      </c>
      <c r="B5" s="7" t="s">
        <v>12</v>
      </c>
      <c r="C5" s="7">
        <v>70</v>
      </c>
      <c r="D5" s="7">
        <v>83.72</v>
      </c>
      <c r="E5" s="8">
        <f t="shared" si="0"/>
        <v>76.86</v>
      </c>
      <c r="F5" s="7" t="s">
        <v>13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</row>
    <row r="6" s="2" customFormat="1" ht="16" customHeight="1" spans="1:16373">
      <c r="A6" s="7" t="s">
        <v>14</v>
      </c>
      <c r="B6" s="7" t="s">
        <v>15</v>
      </c>
      <c r="C6" s="7">
        <v>72.5</v>
      </c>
      <c r="D6" s="7">
        <v>84.1</v>
      </c>
      <c r="E6" s="8">
        <f t="shared" si="0"/>
        <v>78.3</v>
      </c>
      <c r="F6" s="7" t="s">
        <v>9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</row>
    <row r="7" s="2" customFormat="1" ht="16" customHeight="1" spans="1:16373">
      <c r="A7" s="7" t="s">
        <v>14</v>
      </c>
      <c r="B7" s="7" t="s">
        <v>16</v>
      </c>
      <c r="C7" s="7">
        <v>72.75</v>
      </c>
      <c r="D7" s="7">
        <v>83.7</v>
      </c>
      <c r="E7" s="8">
        <f t="shared" si="0"/>
        <v>78.225</v>
      </c>
      <c r="F7" s="7" t="s">
        <v>13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</row>
    <row r="8" s="2" customFormat="1" ht="16" customHeight="1" spans="1:16373">
      <c r="A8" s="7" t="s">
        <v>17</v>
      </c>
      <c r="B8" s="7" t="s">
        <v>18</v>
      </c>
      <c r="C8" s="7">
        <v>67</v>
      </c>
      <c r="D8" s="7">
        <v>84.59</v>
      </c>
      <c r="E8" s="8">
        <f t="shared" si="0"/>
        <v>75.795</v>
      </c>
      <c r="F8" s="7" t="s">
        <v>13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</row>
    <row r="9" s="2" customFormat="1" ht="16" customHeight="1" spans="1:16373">
      <c r="A9" s="7" t="s">
        <v>17</v>
      </c>
      <c r="B9" s="7" t="s">
        <v>19</v>
      </c>
      <c r="C9" s="7">
        <v>71</v>
      </c>
      <c r="D9" s="7">
        <v>82.44</v>
      </c>
      <c r="E9" s="8">
        <f t="shared" si="0"/>
        <v>76.72</v>
      </c>
      <c r="F9" s="7" t="s">
        <v>9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</row>
    <row r="10" s="2" customFormat="1" ht="16" customHeight="1" spans="1:16373">
      <c r="A10" s="7" t="s">
        <v>20</v>
      </c>
      <c r="B10" s="7" t="s">
        <v>21</v>
      </c>
      <c r="C10" s="7">
        <v>72</v>
      </c>
      <c r="D10" s="7">
        <v>84.55</v>
      </c>
      <c r="E10" s="8">
        <f t="shared" si="0"/>
        <v>78.275</v>
      </c>
      <c r="F10" s="7" t="s">
        <v>13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</row>
    <row r="11" s="2" customFormat="1" ht="16" customHeight="1" spans="1:16373">
      <c r="A11" s="7" t="s">
        <v>20</v>
      </c>
      <c r="B11" s="7" t="s">
        <v>22</v>
      </c>
      <c r="C11" s="7">
        <v>72.5</v>
      </c>
      <c r="D11" s="7">
        <v>84.75</v>
      </c>
      <c r="E11" s="8">
        <f t="shared" si="0"/>
        <v>78.625</v>
      </c>
      <c r="F11" s="7" t="s">
        <v>9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</row>
    <row r="12" s="2" customFormat="1" ht="16" customHeight="1" spans="1:16373">
      <c r="A12" s="7" t="s">
        <v>23</v>
      </c>
      <c r="B12" s="7" t="s">
        <v>24</v>
      </c>
      <c r="C12" s="7">
        <v>58.75</v>
      </c>
      <c r="D12" s="7">
        <v>81.25</v>
      </c>
      <c r="E12" s="8">
        <f t="shared" si="0"/>
        <v>70</v>
      </c>
      <c r="F12" s="7" t="s">
        <v>13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</row>
    <row r="13" s="2" customFormat="1" ht="16" customHeight="1" spans="1:16373">
      <c r="A13" s="7" t="s">
        <v>23</v>
      </c>
      <c r="B13" s="7" t="s">
        <v>25</v>
      </c>
      <c r="C13" s="7">
        <v>61.75</v>
      </c>
      <c r="D13" s="7">
        <v>83.31</v>
      </c>
      <c r="E13" s="8">
        <f t="shared" si="0"/>
        <v>72.53</v>
      </c>
      <c r="F13" s="7" t="s">
        <v>9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</row>
    <row r="14" s="2" customFormat="1" ht="16" customHeight="1" spans="1:16373">
      <c r="A14" s="7" t="s">
        <v>26</v>
      </c>
      <c r="B14" s="7" t="s">
        <v>27</v>
      </c>
      <c r="C14" s="7">
        <v>69.75</v>
      </c>
      <c r="D14" s="7">
        <v>85.1</v>
      </c>
      <c r="E14" s="8">
        <f t="shared" si="0"/>
        <v>77.425</v>
      </c>
      <c r="F14" s="7" t="s">
        <v>9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</row>
    <row r="15" s="2" customFormat="1" ht="16" customHeight="1" spans="1:16373">
      <c r="A15" s="7" t="s">
        <v>26</v>
      </c>
      <c r="B15" s="7" t="s">
        <v>28</v>
      </c>
      <c r="C15" s="7">
        <v>69.75</v>
      </c>
      <c r="D15" s="7">
        <v>85.07</v>
      </c>
      <c r="E15" s="8">
        <f t="shared" si="0"/>
        <v>77.41</v>
      </c>
      <c r="F15" s="7" t="s">
        <v>13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</row>
    <row r="16" s="2" customFormat="1" ht="16" customHeight="1" spans="1:16373">
      <c r="A16" s="7" t="s">
        <v>29</v>
      </c>
      <c r="B16" s="7" t="s">
        <v>30</v>
      </c>
      <c r="C16" s="7">
        <v>70</v>
      </c>
      <c r="D16" s="7">
        <v>81.35</v>
      </c>
      <c r="E16" s="8">
        <f t="shared" si="0"/>
        <v>75.675</v>
      </c>
      <c r="F16" s="7" t="s">
        <v>13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</row>
    <row r="17" s="2" customFormat="1" ht="16" customHeight="1" spans="1:16373">
      <c r="A17" s="7" t="s">
        <v>29</v>
      </c>
      <c r="B17" s="7" t="s">
        <v>31</v>
      </c>
      <c r="C17" s="7">
        <v>76.75</v>
      </c>
      <c r="D17" s="7">
        <v>83.31</v>
      </c>
      <c r="E17" s="8">
        <f t="shared" si="0"/>
        <v>80.03</v>
      </c>
      <c r="F17" s="7" t="s">
        <v>9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</row>
    <row r="18" s="2" customFormat="1" ht="16" customHeight="1" spans="1:16373">
      <c r="A18" s="7" t="s">
        <v>32</v>
      </c>
      <c r="B18" s="7" t="s">
        <v>33</v>
      </c>
      <c r="C18" s="7">
        <v>69.25</v>
      </c>
      <c r="D18" s="7">
        <v>84.14</v>
      </c>
      <c r="E18" s="8">
        <f t="shared" si="0"/>
        <v>76.695</v>
      </c>
      <c r="F18" s="7" t="s">
        <v>9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</row>
    <row r="19" s="2" customFormat="1" ht="16" customHeight="1" spans="1:16373">
      <c r="A19" s="7" t="s">
        <v>32</v>
      </c>
      <c r="B19" s="7" t="s">
        <v>34</v>
      </c>
      <c r="C19" s="7">
        <v>68.5</v>
      </c>
      <c r="D19" s="7">
        <v>82.12</v>
      </c>
      <c r="E19" s="8">
        <f t="shared" si="0"/>
        <v>75.31</v>
      </c>
      <c r="F19" s="7" t="s">
        <v>13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</row>
    <row r="20" s="2" customFormat="1" ht="16" customHeight="1" spans="1:16373">
      <c r="A20" s="7" t="s">
        <v>35</v>
      </c>
      <c r="B20" s="7" t="s">
        <v>36</v>
      </c>
      <c r="C20" s="7">
        <v>69.5</v>
      </c>
      <c r="D20" s="7">
        <v>81.35</v>
      </c>
      <c r="E20" s="8">
        <f t="shared" si="0"/>
        <v>75.425</v>
      </c>
      <c r="F20" s="7" t="s">
        <v>13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s="2" customFormat="1" ht="16" customHeight="1" spans="1:16373">
      <c r="A21" s="7" t="s">
        <v>35</v>
      </c>
      <c r="B21" s="7" t="s">
        <v>37</v>
      </c>
      <c r="C21" s="7">
        <v>68.75</v>
      </c>
      <c r="D21" s="7">
        <v>82.74</v>
      </c>
      <c r="E21" s="8">
        <f t="shared" si="0"/>
        <v>75.745</v>
      </c>
      <c r="F21" s="7" t="s">
        <v>9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s="2" customFormat="1" ht="16" customHeight="1" spans="1:16373">
      <c r="A22" s="7" t="s">
        <v>38</v>
      </c>
      <c r="B22" s="7" t="s">
        <v>39</v>
      </c>
      <c r="C22" s="7">
        <v>70.75</v>
      </c>
      <c r="D22" s="7">
        <v>82.41</v>
      </c>
      <c r="E22" s="8">
        <f t="shared" si="0"/>
        <v>76.58</v>
      </c>
      <c r="F22" s="7" t="s">
        <v>9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s="2" customFormat="1" ht="16" customHeight="1" spans="1:16373">
      <c r="A23" s="7" t="s">
        <v>40</v>
      </c>
      <c r="B23" s="7" t="s">
        <v>41</v>
      </c>
      <c r="C23" s="7">
        <v>70.75</v>
      </c>
      <c r="D23" s="7">
        <v>84.63</v>
      </c>
      <c r="E23" s="8">
        <f t="shared" si="0"/>
        <v>77.69</v>
      </c>
      <c r="F23" s="7" t="s">
        <v>9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s="2" customFormat="1" ht="16" customHeight="1" spans="1:16373">
      <c r="A24" s="7" t="s">
        <v>40</v>
      </c>
      <c r="B24" s="7" t="s">
        <v>42</v>
      </c>
      <c r="C24" s="7">
        <v>65.5</v>
      </c>
      <c r="D24" s="7">
        <v>84.8</v>
      </c>
      <c r="E24" s="8">
        <f t="shared" si="0"/>
        <v>75.15</v>
      </c>
      <c r="F24" s="7" t="s">
        <v>13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s="2" customFormat="1" ht="16" customHeight="1" spans="1:16373">
      <c r="A25" s="7" t="s">
        <v>43</v>
      </c>
      <c r="B25" s="7" t="s">
        <v>44</v>
      </c>
      <c r="C25" s="7">
        <v>70.25</v>
      </c>
      <c r="D25" s="7">
        <v>84.03</v>
      </c>
      <c r="E25" s="8">
        <f t="shared" si="0"/>
        <v>77.14</v>
      </c>
      <c r="F25" s="7" t="s">
        <v>9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s="2" customFormat="1" ht="16" customHeight="1" spans="1:16373">
      <c r="A26" s="7" t="s">
        <v>43</v>
      </c>
      <c r="B26" s="7" t="s">
        <v>45</v>
      </c>
      <c r="C26" s="7">
        <v>71</v>
      </c>
      <c r="D26" s="7">
        <v>82.88</v>
      </c>
      <c r="E26" s="8">
        <f t="shared" si="0"/>
        <v>76.94</v>
      </c>
      <c r="F26" s="7" t="s">
        <v>13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s="2" customFormat="1" ht="16" customHeight="1" spans="1:16373">
      <c r="A27" s="7" t="s">
        <v>46</v>
      </c>
      <c r="B27" s="7" t="s">
        <v>47</v>
      </c>
      <c r="C27" s="7">
        <v>63.25</v>
      </c>
      <c r="D27" s="7">
        <v>82.99</v>
      </c>
      <c r="E27" s="8">
        <f t="shared" si="0"/>
        <v>73.12</v>
      </c>
      <c r="F27" s="7" t="s">
        <v>13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s="2" customFormat="1" ht="16" customHeight="1" spans="1:16373">
      <c r="A28" s="7" t="s">
        <v>46</v>
      </c>
      <c r="B28" s="7" t="s">
        <v>48</v>
      </c>
      <c r="C28" s="7">
        <v>67.25</v>
      </c>
      <c r="D28" s="7">
        <v>83.78</v>
      </c>
      <c r="E28" s="8">
        <f t="shared" si="0"/>
        <v>75.515</v>
      </c>
      <c r="F28" s="7" t="s">
        <v>9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s="2" customFormat="1" ht="16" customHeight="1" spans="1:16373">
      <c r="A29" s="7" t="s">
        <v>49</v>
      </c>
      <c r="B29" s="7" t="s">
        <v>50</v>
      </c>
      <c r="C29" s="7">
        <v>70.25</v>
      </c>
      <c r="D29" s="7">
        <v>86.05</v>
      </c>
      <c r="E29" s="8">
        <f t="shared" si="0"/>
        <v>78.15</v>
      </c>
      <c r="F29" s="7" t="s">
        <v>9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s="2" customFormat="1" ht="16" customHeight="1" spans="1:16373">
      <c r="A30" s="7" t="s">
        <v>49</v>
      </c>
      <c r="B30" s="7" t="s">
        <v>51</v>
      </c>
      <c r="C30" s="7">
        <v>66.5</v>
      </c>
      <c r="D30" s="7">
        <v>75.88</v>
      </c>
      <c r="E30" s="8">
        <f t="shared" si="0"/>
        <v>71.19</v>
      </c>
      <c r="F30" s="7" t="s">
        <v>13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s="2" customFormat="1" ht="16" customHeight="1" spans="1:16373">
      <c r="A31" s="7" t="s">
        <v>49</v>
      </c>
      <c r="B31" s="7" t="s">
        <v>52</v>
      </c>
      <c r="C31" s="7">
        <v>64.75</v>
      </c>
      <c r="D31" s="7">
        <v>80.41</v>
      </c>
      <c r="E31" s="8">
        <f t="shared" si="0"/>
        <v>72.58</v>
      </c>
      <c r="F31" s="7" t="s">
        <v>13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s="2" customFormat="1" ht="16" customHeight="1" spans="1:16373">
      <c r="A32" s="7" t="s">
        <v>49</v>
      </c>
      <c r="B32" s="7" t="s">
        <v>53</v>
      </c>
      <c r="C32" s="7">
        <v>71</v>
      </c>
      <c r="D32" s="7">
        <v>84.01</v>
      </c>
      <c r="E32" s="8">
        <f t="shared" si="0"/>
        <v>77.505</v>
      </c>
      <c r="F32" s="7" t="s">
        <v>9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s="2" customFormat="1" ht="16" customHeight="1" spans="1:16373">
      <c r="A33" s="7" t="s">
        <v>54</v>
      </c>
      <c r="B33" s="7" t="s">
        <v>55</v>
      </c>
      <c r="C33" s="7">
        <v>71.5</v>
      </c>
      <c r="D33" s="7">
        <v>81.19</v>
      </c>
      <c r="E33" s="8">
        <f t="shared" si="0"/>
        <v>76.345</v>
      </c>
      <c r="F33" s="7" t="s">
        <v>13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s="2" customFormat="1" ht="16" customHeight="1" spans="1:16373">
      <c r="A34" s="7" t="s">
        <v>54</v>
      </c>
      <c r="B34" s="7" t="s">
        <v>56</v>
      </c>
      <c r="C34" s="7">
        <v>66</v>
      </c>
      <c r="D34" s="7">
        <v>81.1</v>
      </c>
      <c r="E34" s="8">
        <f t="shared" si="0"/>
        <v>73.55</v>
      </c>
      <c r="F34" s="7" t="s">
        <v>13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s="2" customFormat="1" ht="16" customHeight="1" spans="1:16373">
      <c r="A35" s="7" t="s">
        <v>54</v>
      </c>
      <c r="B35" s="7" t="s">
        <v>57</v>
      </c>
      <c r="C35" s="7">
        <v>70.5</v>
      </c>
      <c r="D35" s="7">
        <v>85.56</v>
      </c>
      <c r="E35" s="8">
        <f t="shared" si="0"/>
        <v>78.03</v>
      </c>
      <c r="F35" s="7" t="s">
        <v>9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s="2" customFormat="1" ht="16" customHeight="1" spans="1:16373">
      <c r="A36" s="7" t="s">
        <v>54</v>
      </c>
      <c r="B36" s="7" t="s">
        <v>58</v>
      </c>
      <c r="C36" s="7">
        <v>72.75</v>
      </c>
      <c r="D36" s="7">
        <v>86.52</v>
      </c>
      <c r="E36" s="8">
        <f t="shared" si="0"/>
        <v>79.635</v>
      </c>
      <c r="F36" s="7" t="s">
        <v>9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s="2" customFormat="1" spans="1:16373">
      <c r="A37" s="3"/>
      <c r="B37" s="3"/>
      <c r="C37" s="3"/>
      <c r="D37" s="3"/>
      <c r="E37" s="3"/>
      <c r="F37" s="3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</sheetData>
  <mergeCells count="1">
    <mergeCell ref="A1:F1"/>
  </mergeCells>
  <printOptions horizontalCentered="1"/>
  <pageMargins left="0.751388888888889" right="0.432638888888889" top="0.550694444444444" bottom="0.354166666666667" header="0.432638888888889" footer="0.236111111111111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红河州直属党政机关单位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综合成绩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2023-05-10T09:23:00Z</dcterms:created>
  <dcterms:modified xsi:type="dcterms:W3CDTF">2023-05-10T11:42:35Z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